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DZ 2006 i mł." sheetId="1" r:id="rId1"/>
    <sheet name="DZ 2003-2005" sheetId="2" r:id="rId2"/>
    <sheet name="CHŁ 2006 i mł." sheetId="3" r:id="rId3"/>
    <sheet name="CHŁ 2003-2005" sheetId="4" r:id="rId4"/>
  </sheets>
  <definedNames/>
  <calcPr fullCalcOnLoad="1"/>
</workbook>
</file>

<file path=xl/sharedStrings.xml><?xml version="1.0" encoding="utf-8"?>
<sst xmlns="http://schemas.openxmlformats.org/spreadsheetml/2006/main" count="260" uniqueCount="100">
  <si>
    <t>Lp.</t>
  </si>
  <si>
    <t>Szkoła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</si>
  <si>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</si>
  <si>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</si>
  <si>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</si>
  <si>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</si>
  <si>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</si>
  <si>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</si>
  <si>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</si>
  <si>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</si>
  <si>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</si>
  <si>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</si>
  <si>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</si>
  <si>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</si>
  <si>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</si>
  <si>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</si>
  <si>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</si>
  <si>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</si>
  <si>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Nazwisko i imię</t>
  </si>
  <si>
    <t>szkoła</t>
  </si>
  <si>
    <t>miejsce</t>
  </si>
  <si>
    <t>1000m [s]</t>
  </si>
  <si>
    <t>250m      [s]</t>
  </si>
  <si>
    <t>Suma czasów [s]</t>
  </si>
  <si>
    <t>łączny czas [s]</t>
  </si>
  <si>
    <t>250 m</t>
  </si>
  <si>
    <t>ŁĄCZNIE</t>
  </si>
  <si>
    <t>250 M</t>
  </si>
  <si>
    <t>1000 M</t>
  </si>
  <si>
    <t>do sortowania</t>
  </si>
  <si>
    <t>3 najlepsze</t>
  </si>
  <si>
    <t>17.</t>
  </si>
  <si>
    <t>18.</t>
  </si>
  <si>
    <t>ŚLISKI NICOLA</t>
  </si>
  <si>
    <t>GROMADZKA HANNA</t>
  </si>
  <si>
    <t>DROBIK MARTYNA</t>
  </si>
  <si>
    <t>SOSNA KINGA</t>
  </si>
  <si>
    <t>HERNIK MARTA</t>
  </si>
  <si>
    <t>MULAWA JULIA</t>
  </si>
  <si>
    <t>ZIOBRO KLAUDIA</t>
  </si>
  <si>
    <t>NOWAK AMELIA</t>
  </si>
  <si>
    <t>MIKULEC ELWIRA</t>
  </si>
  <si>
    <t>KOZIK MAJA</t>
  </si>
  <si>
    <t>PRZEOR MAGDA</t>
  </si>
  <si>
    <t>ZIELNIK ALEKSANDRA</t>
  </si>
  <si>
    <t>PERNES KINGA</t>
  </si>
  <si>
    <t>SĘK JULIA</t>
  </si>
  <si>
    <t>MATUSZ JULIA</t>
  </si>
  <si>
    <t>SODZAWICZNY NATALIA</t>
  </si>
  <si>
    <t xml:space="preserve">KOZIK EDYTA </t>
  </si>
  <si>
    <t xml:space="preserve">BŁASZCZYK LIWIA </t>
  </si>
  <si>
    <t>DUDA ANNA</t>
  </si>
  <si>
    <t xml:space="preserve">KRZEMPEK OLIWIA </t>
  </si>
  <si>
    <t>KOPEĆ ADRIAN</t>
  </si>
  <si>
    <t>KOMRAUS DAWID</t>
  </si>
  <si>
    <t>GODZIEK KAMIL</t>
  </si>
  <si>
    <t>MALINOWSKI FILIP</t>
  </si>
  <si>
    <t>JURCZYGA DANIEL</t>
  </si>
  <si>
    <t>PIENIĄDZ FILIP</t>
  </si>
  <si>
    <t>SZWEDA KACPER</t>
  </si>
  <si>
    <t>SOJKA BARTOSZ</t>
  </si>
  <si>
    <t>WINEK BARTOSZ</t>
  </si>
  <si>
    <t>ZACZYŃSKI BRATŁOMIEJ</t>
  </si>
  <si>
    <t xml:space="preserve">GOLUS MATEUSZ </t>
  </si>
  <si>
    <t>PAWŁ</t>
  </si>
  <si>
    <t>1000 m</t>
  </si>
  <si>
    <t>WINEK MARCIN</t>
  </si>
  <si>
    <t>SZLĘK DOMINIK</t>
  </si>
  <si>
    <t>FURCZYK MAKSYMILIAN</t>
  </si>
  <si>
    <t>KOTACZYK ŁUKASZ</t>
  </si>
  <si>
    <t>WOJCIECH KSAWERY</t>
  </si>
  <si>
    <t>GROWIEC JAKUB</t>
  </si>
  <si>
    <t>ZACHURZOK FILIP</t>
  </si>
  <si>
    <t>ROSIŃSKI MARCIN</t>
  </si>
  <si>
    <t>ZIELNIK JAKUB</t>
  </si>
  <si>
    <t>STANIECZEK ALAN</t>
  </si>
  <si>
    <t>WOJTALA SAMUEL</t>
  </si>
  <si>
    <t>OŚLIZŁO ARKADIUSZ</t>
  </si>
  <si>
    <t>DEJAK ALAN</t>
  </si>
  <si>
    <t>NALEPA FABIAN</t>
  </si>
  <si>
    <t>CICHY KRZYSZTOF</t>
  </si>
  <si>
    <t>MATUSZ MARTYNA</t>
  </si>
  <si>
    <t>SMOLORZ ANNA</t>
  </si>
  <si>
    <t>ŻUPA OLIWIA      PK</t>
  </si>
  <si>
    <t xml:space="preserve">CIEŚLICKA ALEKSANDRA  </t>
  </si>
  <si>
    <t xml:space="preserve">KUCZERA MICHALINA   </t>
  </si>
  <si>
    <t>CZEMBOR KACPER</t>
  </si>
  <si>
    <t>KEMPNY KAMIL   PK</t>
  </si>
  <si>
    <t>KAPERA JAN</t>
  </si>
  <si>
    <t>JURCZYGA JAKUB   PK</t>
  </si>
  <si>
    <t>SP 3</t>
  </si>
  <si>
    <t>SP 11</t>
  </si>
  <si>
    <t>SP 1</t>
  </si>
  <si>
    <t>dns</t>
  </si>
  <si>
    <t>2003 - 2005 dziewczęta 250m,700m</t>
  </si>
  <si>
    <t>2006 i mł. - dziewczęta 250m, 700m</t>
  </si>
  <si>
    <t>2006 i mł. - chłopcy 250m, 1000m</t>
  </si>
  <si>
    <t>2003 - 2005 - chłopcy 250m, 1000m</t>
  </si>
  <si>
    <t>700m(s)</t>
  </si>
  <si>
    <t>700 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</si>
</sst>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7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2" fontId="0" fillId="34" borderId="0" xfId="0" applyNumberFormat="1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2" fontId="2" fillId="34" borderId="0" xfId="0" applyNumberFormat="1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2" fontId="8" fillId="34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4" borderId="0" xfId="0" applyFill="1" applyAlignment="1">
      <alignment horizontal="left"/>
    </xf>
    <xf numFmtId="0" fontId="3" fillId="34" borderId="11" xfId="0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 horizontal="left"/>
    </xf>
    <xf numFmtId="2" fontId="0" fillId="0" borderId="0" xfId="0" applyNumberFormat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2" fontId="0" fillId="35" borderId="0" xfId="0" applyNumberFormat="1" applyFill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2" fontId="4" fillId="35" borderId="0" xfId="0" applyNumberFormat="1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2" fontId="8" fillId="35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left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center" vertical="center"/>
    </xf>
    <xf numFmtId="2" fontId="2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left" vertical="center"/>
    </xf>
    <xf numFmtId="0" fontId="0" fillId="37" borderId="0" xfId="0" applyFill="1" applyAlignment="1">
      <alignment horizontal="center" vertical="center"/>
    </xf>
    <xf numFmtId="2" fontId="8" fillId="37" borderId="0" xfId="0" applyNumberFormat="1" applyFont="1" applyFill="1" applyBorder="1" applyAlignment="1">
      <alignment horizontal="right" vertical="center"/>
    </xf>
    <xf numFmtId="0" fontId="0" fillId="37" borderId="0" xfId="0" applyFill="1" applyBorder="1" applyAlignment="1">
      <alignment horizontal="center" vertical="center"/>
    </xf>
    <xf numFmtId="0" fontId="3" fillId="36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2" fontId="8" fillId="36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36" borderId="11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0" fillId="34" borderId="0" xfId="0" applyFont="1" applyFill="1" applyAlignment="1">
      <alignment horizontal="left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140625" style="1" customWidth="1"/>
    <col min="2" max="2" width="29.7109375" style="1" customWidth="1"/>
    <col min="3" max="3" width="9.00390625" style="1" customWidth="1"/>
    <col min="4" max="4" width="8.57421875" style="1" customWidth="1"/>
    <col min="5" max="5" width="9.00390625" style="1" customWidth="1"/>
    <col min="6" max="6" width="13.8515625" style="1" customWidth="1"/>
    <col min="7" max="16384" width="9.140625" style="1" customWidth="1"/>
  </cols>
  <sheetData>
    <row r="1" ht="12.75">
      <c r="B1" s="2" t="s">
        <v>95</v>
      </c>
    </row>
    <row r="3" spans="1:6" ht="25.5">
      <c r="A3" s="3" t="s">
        <v>0</v>
      </c>
      <c r="B3" s="3" t="s">
        <v>18</v>
      </c>
      <c r="C3" s="3" t="s">
        <v>1</v>
      </c>
      <c r="D3" s="8" t="s">
        <v>22</v>
      </c>
      <c r="E3" s="8" t="s">
        <v>98</v>
      </c>
      <c r="F3" s="8" t="s">
        <v>23</v>
      </c>
    </row>
    <row r="4" spans="1:6" ht="15.75">
      <c r="A4" s="20" t="s">
        <v>2</v>
      </c>
      <c r="B4" s="15" t="s">
        <v>34</v>
      </c>
      <c r="C4" s="16">
        <v>1</v>
      </c>
      <c r="D4" s="21">
        <v>54.84</v>
      </c>
      <c r="E4" s="21">
        <v>181.64</v>
      </c>
      <c r="F4" s="21">
        <v>236.48</v>
      </c>
    </row>
    <row r="5" spans="1:6" ht="15.75">
      <c r="A5" s="33" t="s">
        <v>3</v>
      </c>
      <c r="B5" s="42" t="s">
        <v>35</v>
      </c>
      <c r="C5" s="34">
        <v>3</v>
      </c>
      <c r="D5" s="36">
        <v>51.21</v>
      </c>
      <c r="E5" s="36">
        <v>166.24</v>
      </c>
      <c r="F5" s="36">
        <v>217.45</v>
      </c>
    </row>
    <row r="6" spans="1:6" ht="15.75">
      <c r="A6" s="20" t="s">
        <v>4</v>
      </c>
      <c r="B6" s="15" t="s">
        <v>36</v>
      </c>
      <c r="C6" s="16">
        <v>11</v>
      </c>
      <c r="D6" s="21">
        <v>55.11</v>
      </c>
      <c r="E6" s="21">
        <v>167.28</v>
      </c>
      <c r="F6" s="21">
        <v>222.39</v>
      </c>
    </row>
    <row r="7" spans="1:6" ht="15.75">
      <c r="A7" s="33" t="s">
        <v>5</v>
      </c>
      <c r="B7" s="42" t="s">
        <v>37</v>
      </c>
      <c r="C7" s="34">
        <v>1</v>
      </c>
      <c r="D7" s="36">
        <v>56.84</v>
      </c>
      <c r="E7" s="36">
        <v>174.18</v>
      </c>
      <c r="F7" s="36">
        <v>231.02</v>
      </c>
    </row>
    <row r="8" spans="1:6" ht="15.75">
      <c r="A8" s="20" t="s">
        <v>6</v>
      </c>
      <c r="B8" s="15" t="s">
        <v>38</v>
      </c>
      <c r="C8" s="16">
        <v>3</v>
      </c>
      <c r="D8" s="21">
        <v>58.57</v>
      </c>
      <c r="E8" s="21">
        <v>185.78</v>
      </c>
      <c r="F8" s="21">
        <v>244.35</v>
      </c>
    </row>
    <row r="9" spans="1:6" ht="15.75">
      <c r="A9" s="33" t="s">
        <v>7</v>
      </c>
      <c r="B9" s="42" t="s">
        <v>81</v>
      </c>
      <c r="C9" s="34">
        <v>11</v>
      </c>
      <c r="D9" s="36">
        <v>53.05</v>
      </c>
      <c r="E9" s="36">
        <v>154.54</v>
      </c>
      <c r="F9" s="36">
        <v>207.59</v>
      </c>
    </row>
    <row r="10" spans="1:6" ht="15.75">
      <c r="A10" s="20" t="s">
        <v>8</v>
      </c>
      <c r="B10" s="15" t="s">
        <v>39</v>
      </c>
      <c r="C10" s="16">
        <v>1</v>
      </c>
      <c r="D10" s="21">
        <v>53.27</v>
      </c>
      <c r="E10" s="21">
        <v>187.99</v>
      </c>
      <c r="F10" s="21">
        <v>241.26</v>
      </c>
    </row>
    <row r="11" spans="1:6" ht="15.75">
      <c r="A11" s="33" t="s">
        <v>9</v>
      </c>
      <c r="B11" s="42" t="s">
        <v>40</v>
      </c>
      <c r="C11" s="34">
        <v>3</v>
      </c>
      <c r="D11" s="36">
        <v>46.1</v>
      </c>
      <c r="E11" s="36">
        <v>139.57</v>
      </c>
      <c r="F11" s="36">
        <v>185.67</v>
      </c>
    </row>
    <row r="12" spans="1:6" ht="15.75">
      <c r="A12" s="20" t="s">
        <v>10</v>
      </c>
      <c r="B12" s="15" t="s">
        <v>41</v>
      </c>
      <c r="C12" s="16">
        <v>11</v>
      </c>
      <c r="D12" s="21">
        <v>53.69</v>
      </c>
      <c r="E12" s="21">
        <v>152.4</v>
      </c>
      <c r="F12" s="21">
        <v>206.09</v>
      </c>
    </row>
    <row r="13" spans="1:6" ht="15.75">
      <c r="A13" s="33" t="s">
        <v>11</v>
      </c>
      <c r="B13" s="42" t="s">
        <v>42</v>
      </c>
      <c r="C13" s="34">
        <v>1</v>
      </c>
      <c r="D13" s="36">
        <v>48.81</v>
      </c>
      <c r="E13" s="36">
        <v>148.08</v>
      </c>
      <c r="F13" s="36">
        <v>196.89</v>
      </c>
    </row>
    <row r="14" spans="1:6" ht="15.75">
      <c r="A14" s="20" t="s">
        <v>12</v>
      </c>
      <c r="B14" s="15" t="s">
        <v>43</v>
      </c>
      <c r="C14" s="16">
        <v>3</v>
      </c>
      <c r="D14" s="21">
        <v>52.92</v>
      </c>
      <c r="E14" s="21">
        <v>166.11</v>
      </c>
      <c r="F14" s="21">
        <v>219.03</v>
      </c>
    </row>
    <row r="15" spans="1:6" ht="15.75">
      <c r="A15" s="33" t="s">
        <v>13</v>
      </c>
      <c r="B15" s="42" t="s">
        <v>44</v>
      </c>
      <c r="C15" s="34">
        <v>11</v>
      </c>
      <c r="D15" s="36">
        <v>64.05</v>
      </c>
      <c r="E15" s="36">
        <v>163.14</v>
      </c>
      <c r="F15" s="36">
        <v>227.19</v>
      </c>
    </row>
    <row r="16" spans="1:6" ht="15.75">
      <c r="A16" s="20" t="s">
        <v>14</v>
      </c>
      <c r="B16" s="15"/>
      <c r="C16" s="16"/>
      <c r="D16" s="21"/>
      <c r="E16" s="21"/>
      <c r="F16" s="21"/>
    </row>
    <row r="17" spans="1:6" ht="15.75">
      <c r="A17" s="33" t="s">
        <v>15</v>
      </c>
      <c r="B17" s="42"/>
      <c r="C17" s="34"/>
      <c r="D17" s="36"/>
      <c r="E17" s="36"/>
      <c r="F17" s="36"/>
    </row>
    <row r="18" spans="1:6" ht="15.75">
      <c r="A18" s="20" t="s">
        <v>16</v>
      </c>
      <c r="B18" s="15"/>
      <c r="C18" s="16"/>
      <c r="D18" s="21"/>
      <c r="E18" s="21"/>
      <c r="F18" s="21"/>
    </row>
    <row r="19" spans="1:6" ht="15.75">
      <c r="A19" s="33" t="s">
        <v>17</v>
      </c>
      <c r="B19" s="42"/>
      <c r="C19" s="34"/>
      <c r="D19" s="36"/>
      <c r="E19" s="36"/>
      <c r="F19" s="36"/>
    </row>
    <row r="21" spans="2:6" ht="25.5">
      <c r="B21" s="6" t="s">
        <v>20</v>
      </c>
      <c r="C21" s="6" t="s">
        <v>19</v>
      </c>
      <c r="D21" s="7" t="s">
        <v>24</v>
      </c>
      <c r="E21" s="13" t="s">
        <v>30</v>
      </c>
      <c r="F21"/>
    </row>
    <row r="22" spans="2:6" ht="21.75" customHeight="1">
      <c r="B22" s="22">
        <v>1</v>
      </c>
      <c r="C22" s="23" t="s">
        <v>90</v>
      </c>
      <c r="D22" s="21"/>
      <c r="E22" s="24"/>
      <c r="F22"/>
    </row>
    <row r="23" spans="2:6" ht="21.75" customHeight="1">
      <c r="B23" s="44">
        <v>2</v>
      </c>
      <c r="C23" s="45" t="s">
        <v>91</v>
      </c>
      <c r="D23" s="36"/>
      <c r="E23" s="46"/>
      <c r="F23"/>
    </row>
    <row r="24" spans="2:6" ht="18">
      <c r="B24" s="22">
        <v>3</v>
      </c>
      <c r="C24" s="23" t="s">
        <v>92</v>
      </c>
      <c r="D24" s="21"/>
      <c r="E24" s="24"/>
      <c r="F24"/>
    </row>
    <row r="25" spans="2:6" ht="18">
      <c r="B25" s="44"/>
      <c r="C25" s="45"/>
      <c r="D25" s="36"/>
      <c r="E25" s="47"/>
      <c r="F25"/>
    </row>
    <row r="26" ht="12.75">
      <c r="E26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57421875" style="4" customWidth="1"/>
    <col min="2" max="2" width="26.28125" style="4" customWidth="1"/>
    <col min="3" max="3" width="10.28125" style="4" customWidth="1"/>
    <col min="4" max="4" width="10.00390625" style="4" customWidth="1"/>
    <col min="5" max="5" width="8.7109375" style="4" customWidth="1"/>
    <col min="6" max="6" width="12.7109375" style="4" customWidth="1"/>
    <col min="7" max="7" width="7.8515625" style="4" customWidth="1"/>
    <col min="8" max="16384" width="9.140625" style="4" customWidth="1"/>
  </cols>
  <sheetData>
    <row r="1" ht="15">
      <c r="B1" s="2" t="s">
        <v>94</v>
      </c>
    </row>
    <row r="2" ht="12" customHeight="1"/>
    <row r="3" spans="1:7" s="5" customFormat="1" ht="25.5">
      <c r="A3" s="3" t="s">
        <v>0</v>
      </c>
      <c r="B3" s="3" t="s">
        <v>18</v>
      </c>
      <c r="C3" s="3" t="s">
        <v>1</v>
      </c>
      <c r="D3" s="8" t="s">
        <v>22</v>
      </c>
      <c r="E3" s="8" t="s">
        <v>99</v>
      </c>
      <c r="F3" s="8" t="s">
        <v>23</v>
      </c>
      <c r="G3" s="1"/>
    </row>
    <row r="4" spans="1:6" ht="18" customHeight="1">
      <c r="A4" s="51" t="s">
        <v>2</v>
      </c>
      <c r="B4" s="52" t="s">
        <v>45</v>
      </c>
      <c r="C4" s="43">
        <v>1</v>
      </c>
      <c r="D4" s="41">
        <v>40.28</v>
      </c>
      <c r="E4" s="41">
        <v>131.21</v>
      </c>
      <c r="F4" s="41">
        <v>171.49</v>
      </c>
    </row>
    <row r="5" spans="1:6" ht="18" customHeight="1">
      <c r="A5" s="31" t="s">
        <v>3</v>
      </c>
      <c r="B5" s="53" t="s">
        <v>46</v>
      </c>
      <c r="C5" s="54">
        <v>3</v>
      </c>
      <c r="D5" s="32">
        <v>42.01</v>
      </c>
      <c r="E5" s="32">
        <v>129.88</v>
      </c>
      <c r="F5" s="32">
        <v>171.89</v>
      </c>
    </row>
    <row r="6" spans="1:6" ht="18" customHeight="1">
      <c r="A6" s="51" t="s">
        <v>4</v>
      </c>
      <c r="B6" s="52" t="s">
        <v>82</v>
      </c>
      <c r="C6" s="43">
        <v>11</v>
      </c>
      <c r="D6" s="41">
        <v>48.48</v>
      </c>
      <c r="E6" s="41">
        <v>137.47</v>
      </c>
      <c r="F6" s="41">
        <v>185.95</v>
      </c>
    </row>
    <row r="7" spans="1:6" ht="18" customHeight="1">
      <c r="A7" s="31" t="s">
        <v>5</v>
      </c>
      <c r="B7" s="53" t="s">
        <v>83</v>
      </c>
      <c r="C7" s="54">
        <v>1</v>
      </c>
      <c r="D7" s="32">
        <v>43.02</v>
      </c>
      <c r="E7" s="32">
        <v>138.82</v>
      </c>
      <c r="F7" s="32">
        <v>181.84</v>
      </c>
    </row>
    <row r="8" spans="1:6" ht="18" customHeight="1">
      <c r="A8" s="51" t="s">
        <v>6</v>
      </c>
      <c r="B8" s="52" t="s">
        <v>33</v>
      </c>
      <c r="C8" s="43">
        <v>3</v>
      </c>
      <c r="D8" s="41">
        <v>45.69</v>
      </c>
      <c r="E8" s="41">
        <v>138.06</v>
      </c>
      <c r="F8" s="41">
        <v>183.75</v>
      </c>
    </row>
    <row r="9" spans="1:6" ht="18" customHeight="1">
      <c r="A9" s="31" t="s">
        <v>7</v>
      </c>
      <c r="B9" s="53" t="s">
        <v>47</v>
      </c>
      <c r="C9" s="54">
        <v>11</v>
      </c>
      <c r="D9" s="32">
        <v>45.74</v>
      </c>
      <c r="E9" s="32">
        <v>148.44</v>
      </c>
      <c r="F9" s="32">
        <v>194.18</v>
      </c>
    </row>
    <row r="10" spans="1:6" ht="18" customHeight="1">
      <c r="A10" s="51" t="s">
        <v>8</v>
      </c>
      <c r="B10" s="52" t="s">
        <v>84</v>
      </c>
      <c r="C10" s="43">
        <v>1</v>
      </c>
      <c r="D10" s="41">
        <v>40.43</v>
      </c>
      <c r="E10" s="41">
        <v>117.99</v>
      </c>
      <c r="F10" s="41">
        <v>158.42</v>
      </c>
    </row>
    <row r="11" spans="1:6" ht="18" customHeight="1">
      <c r="A11" s="31" t="s">
        <v>9</v>
      </c>
      <c r="B11" s="53" t="s">
        <v>48</v>
      </c>
      <c r="C11" s="54">
        <v>3</v>
      </c>
      <c r="D11" s="32">
        <v>41.32</v>
      </c>
      <c r="E11" s="32">
        <v>128.76</v>
      </c>
      <c r="F11" s="32">
        <v>170.08</v>
      </c>
    </row>
    <row r="12" spans="1:6" ht="18" customHeight="1">
      <c r="A12" s="51" t="s">
        <v>10</v>
      </c>
      <c r="B12" s="52" t="s">
        <v>49</v>
      </c>
      <c r="C12" s="43">
        <v>11</v>
      </c>
      <c r="D12" s="41">
        <v>57.39</v>
      </c>
      <c r="E12" s="41">
        <v>169.01</v>
      </c>
      <c r="F12" s="41">
        <v>226.4</v>
      </c>
    </row>
    <row r="13" spans="1:6" ht="18" customHeight="1">
      <c r="A13" s="31" t="s">
        <v>11</v>
      </c>
      <c r="B13" s="53" t="s">
        <v>50</v>
      </c>
      <c r="C13" s="54">
        <v>1</v>
      </c>
      <c r="D13" s="32">
        <v>41.62</v>
      </c>
      <c r="E13" s="32">
        <v>129.82</v>
      </c>
      <c r="F13" s="32">
        <v>171.44</v>
      </c>
    </row>
    <row r="14" spans="1:6" ht="18" customHeight="1">
      <c r="A14" s="51" t="s">
        <v>12</v>
      </c>
      <c r="B14" s="52" t="s">
        <v>51</v>
      </c>
      <c r="C14" s="43">
        <v>3</v>
      </c>
      <c r="D14" s="41">
        <v>46.01</v>
      </c>
      <c r="E14" s="41">
        <v>137.32</v>
      </c>
      <c r="F14" s="41">
        <v>183.33</v>
      </c>
    </row>
    <row r="15" spans="1:6" ht="18" customHeight="1">
      <c r="A15" s="31" t="s">
        <v>13</v>
      </c>
      <c r="B15" s="53" t="s">
        <v>52</v>
      </c>
      <c r="C15" s="54">
        <v>11</v>
      </c>
      <c r="D15" s="32">
        <v>58.59</v>
      </c>
      <c r="E15" s="32">
        <v>173.23</v>
      </c>
      <c r="F15" s="32">
        <v>231.82</v>
      </c>
    </row>
    <row r="16" spans="1:6" ht="18" customHeight="1">
      <c r="A16" s="51" t="s">
        <v>14</v>
      </c>
      <c r="B16" s="52" t="s">
        <v>85</v>
      </c>
      <c r="C16" s="43">
        <v>1</v>
      </c>
      <c r="D16" s="41">
        <v>57.24</v>
      </c>
      <c r="E16" s="41">
        <v>144.7</v>
      </c>
      <c r="F16" s="41">
        <v>201.94</v>
      </c>
    </row>
    <row r="17" spans="1:6" ht="18" customHeight="1">
      <c r="A17" s="31" t="s">
        <v>15</v>
      </c>
      <c r="B17" s="53"/>
      <c r="C17" s="54"/>
      <c r="D17" s="32"/>
      <c r="E17" s="32"/>
      <c r="F17" s="32"/>
    </row>
    <row r="18" spans="1:6" ht="18" customHeight="1">
      <c r="A18" s="51" t="s">
        <v>16</v>
      </c>
      <c r="B18" s="52"/>
      <c r="C18" s="43"/>
      <c r="D18" s="41"/>
      <c r="E18" s="41"/>
      <c r="F18" s="41"/>
    </row>
    <row r="19" spans="1:6" ht="18" customHeight="1">
      <c r="A19" s="31" t="s">
        <v>17</v>
      </c>
      <c r="B19" s="53"/>
      <c r="C19" s="54"/>
      <c r="D19" s="32"/>
      <c r="E19" s="32"/>
      <c r="F19" s="32"/>
    </row>
    <row r="20" spans="1:6" ht="18" customHeight="1">
      <c r="A20" s="51" t="s">
        <v>31</v>
      </c>
      <c r="B20" s="52"/>
      <c r="C20" s="43"/>
      <c r="D20" s="41"/>
      <c r="E20" s="41"/>
      <c r="F20" s="41"/>
    </row>
    <row r="21" spans="1:6" ht="18" customHeight="1">
      <c r="A21" s="31" t="s">
        <v>32</v>
      </c>
      <c r="B21" s="53"/>
      <c r="C21" s="54"/>
      <c r="D21" s="32"/>
      <c r="E21" s="32"/>
      <c r="F21" s="32"/>
    </row>
    <row r="23" ht="21.75" customHeight="1"/>
    <row r="24" ht="21.75" customHeight="1"/>
    <row r="25" ht="21.75" customHeight="1"/>
    <row r="26" spans="2:4" ht="21.75" customHeight="1">
      <c r="B26" s="6" t="s">
        <v>20</v>
      </c>
      <c r="C26" s="6" t="s">
        <v>19</v>
      </c>
      <c r="D26" s="7" t="s">
        <v>24</v>
      </c>
    </row>
    <row r="27" spans="2:4" ht="18">
      <c r="B27" s="48">
        <v>1</v>
      </c>
      <c r="C27" s="49" t="s">
        <v>92</v>
      </c>
      <c r="D27" s="50"/>
    </row>
    <row r="28" spans="2:4" ht="18">
      <c r="B28" s="55">
        <v>2</v>
      </c>
      <c r="C28" s="56" t="s">
        <v>90</v>
      </c>
      <c r="D28" s="57"/>
    </row>
    <row r="29" spans="2:4" ht="18">
      <c r="B29" s="48">
        <v>3</v>
      </c>
      <c r="C29" s="49" t="s">
        <v>91</v>
      </c>
      <c r="D29" s="50"/>
    </row>
    <row r="30" spans="2:4" ht="18">
      <c r="B30" s="55"/>
      <c r="C30" s="56"/>
      <c r="D30" s="5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31">
      <selection activeCell="A3" sqref="A3:D3"/>
    </sheetView>
  </sheetViews>
  <sheetFormatPr defaultColWidth="9.140625" defaultRowHeight="12.75"/>
  <cols>
    <col min="1" max="1" width="8.00390625" style="1" customWidth="1"/>
    <col min="2" max="2" width="30.28125" style="1" bestFit="1" customWidth="1"/>
    <col min="3" max="3" width="7.140625" style="1" customWidth="1"/>
    <col min="4" max="4" width="8.7109375" style="1" customWidth="1"/>
    <col min="5" max="5" width="7.8515625" style="1" customWidth="1"/>
    <col min="6" max="6" width="8.8515625" style="1" customWidth="1"/>
    <col min="7" max="7" width="10.140625" style="1" customWidth="1"/>
    <col min="8" max="16384" width="9.140625" style="1" customWidth="1"/>
  </cols>
  <sheetData>
    <row r="1" spans="1:6" ht="20.25">
      <c r="A1" s="91" t="s">
        <v>96</v>
      </c>
      <c r="B1" s="92"/>
      <c r="C1" s="92"/>
      <c r="D1" s="92"/>
      <c r="E1" s="29"/>
      <c r="F1" s="29"/>
    </row>
    <row r="2" spans="1:4" ht="12.75">
      <c r="A2" s="88"/>
      <c r="B2" s="88"/>
      <c r="C2" s="88"/>
      <c r="D2" s="89"/>
    </row>
    <row r="3" spans="1:6" ht="20.25">
      <c r="A3" s="90" t="s">
        <v>25</v>
      </c>
      <c r="B3" s="90"/>
      <c r="C3" s="90"/>
      <c r="D3" s="90"/>
      <c r="E3" s="29"/>
      <c r="F3" s="29"/>
    </row>
    <row r="4" spans="1:4" ht="25.5">
      <c r="A4" s="3" t="s">
        <v>20</v>
      </c>
      <c r="B4" s="3" t="s">
        <v>18</v>
      </c>
      <c r="C4" s="3" t="s">
        <v>1</v>
      </c>
      <c r="D4" s="8" t="s">
        <v>22</v>
      </c>
    </row>
    <row r="5" spans="1:4" ht="15.75">
      <c r="A5" s="64" t="s">
        <v>2</v>
      </c>
      <c r="B5" s="65" t="s">
        <v>53</v>
      </c>
      <c r="C5" s="66">
        <v>1</v>
      </c>
      <c r="D5" s="67">
        <v>41.48</v>
      </c>
    </row>
    <row r="6" spans="1:4" ht="15.75">
      <c r="A6" s="71" t="s">
        <v>3</v>
      </c>
      <c r="B6" s="72" t="s">
        <v>54</v>
      </c>
      <c r="C6" s="73">
        <v>3</v>
      </c>
      <c r="D6" s="74">
        <v>44.95</v>
      </c>
    </row>
    <row r="7" spans="1:4" ht="15.75">
      <c r="A7" s="64" t="s">
        <v>4</v>
      </c>
      <c r="B7" s="65" t="s">
        <v>55</v>
      </c>
      <c r="C7" s="66">
        <v>11</v>
      </c>
      <c r="D7" s="67">
        <v>43.09</v>
      </c>
    </row>
    <row r="8" spans="1:4" ht="15.75">
      <c r="A8" s="71" t="s">
        <v>5</v>
      </c>
      <c r="B8" s="72" t="s">
        <v>56</v>
      </c>
      <c r="C8" s="73">
        <v>1</v>
      </c>
      <c r="D8" s="74">
        <v>39.41</v>
      </c>
    </row>
    <row r="9" spans="1:4" ht="15.75">
      <c r="A9" s="64" t="s">
        <v>6</v>
      </c>
      <c r="B9" s="65" t="s">
        <v>57</v>
      </c>
      <c r="C9" s="66">
        <v>3</v>
      </c>
      <c r="D9" s="67" t="s">
        <v>93</v>
      </c>
    </row>
    <row r="10" spans="1:4" ht="15.75">
      <c r="A10" s="71" t="s">
        <v>7</v>
      </c>
      <c r="B10" s="72" t="s">
        <v>58</v>
      </c>
      <c r="C10" s="73">
        <v>11</v>
      </c>
      <c r="D10" s="74">
        <v>43.71</v>
      </c>
    </row>
    <row r="11" spans="1:4" ht="15.75">
      <c r="A11" s="64" t="s">
        <v>8</v>
      </c>
      <c r="B11" s="65" t="s">
        <v>86</v>
      </c>
      <c r="C11" s="66">
        <v>1</v>
      </c>
      <c r="D11" s="67">
        <v>39.29</v>
      </c>
    </row>
    <row r="12" spans="1:4" ht="15.75">
      <c r="A12" s="71" t="s">
        <v>9</v>
      </c>
      <c r="B12" s="72" t="s">
        <v>59</v>
      </c>
      <c r="C12" s="73">
        <v>3</v>
      </c>
      <c r="D12" s="74">
        <v>48.31</v>
      </c>
    </row>
    <row r="13" spans="1:4" ht="15.75">
      <c r="A13" s="64" t="s">
        <v>10</v>
      </c>
      <c r="B13" s="70" t="s">
        <v>60</v>
      </c>
      <c r="C13" s="69">
        <v>11</v>
      </c>
      <c r="D13" s="67">
        <v>49.28</v>
      </c>
    </row>
    <row r="14" spans="1:4" ht="15.75">
      <c r="A14" s="71" t="s">
        <v>11</v>
      </c>
      <c r="B14" s="75" t="s">
        <v>61</v>
      </c>
      <c r="C14" s="76">
        <v>1</v>
      </c>
      <c r="D14" s="74" t="s">
        <v>93</v>
      </c>
    </row>
    <row r="15" spans="1:4" ht="15.75">
      <c r="A15" s="64" t="s">
        <v>12</v>
      </c>
      <c r="B15" s="70" t="s">
        <v>62</v>
      </c>
      <c r="C15" s="69">
        <v>3</v>
      </c>
      <c r="D15" s="67">
        <v>47.23</v>
      </c>
    </row>
    <row r="16" spans="1:4" ht="15.75">
      <c r="A16" s="71" t="s">
        <v>13</v>
      </c>
      <c r="B16" s="75" t="s">
        <v>63</v>
      </c>
      <c r="C16" s="76">
        <v>11</v>
      </c>
      <c r="D16" s="74" t="s">
        <v>93</v>
      </c>
    </row>
    <row r="17" spans="1:4" ht="15.75">
      <c r="A17" s="64" t="s">
        <v>14</v>
      </c>
      <c r="B17" s="70" t="s">
        <v>77</v>
      </c>
      <c r="C17" s="69" t="s">
        <v>64</v>
      </c>
      <c r="D17" s="67">
        <v>46.86</v>
      </c>
    </row>
    <row r="18" spans="1:4" ht="15.75">
      <c r="A18" s="71" t="s">
        <v>15</v>
      </c>
      <c r="B18" s="75" t="s">
        <v>78</v>
      </c>
      <c r="C18" s="76" t="s">
        <v>64</v>
      </c>
      <c r="D18" s="74">
        <v>45.61</v>
      </c>
    </row>
    <row r="19" spans="1:4" ht="18" customHeight="1">
      <c r="A19" s="64" t="s">
        <v>16</v>
      </c>
      <c r="B19" s="70" t="s">
        <v>79</v>
      </c>
      <c r="C19" s="69" t="s">
        <v>64</v>
      </c>
      <c r="D19" s="67">
        <v>41.02</v>
      </c>
    </row>
    <row r="20" spans="1:4" ht="18" customHeight="1">
      <c r="A20" s="71" t="s">
        <v>17</v>
      </c>
      <c r="B20" s="75" t="s">
        <v>80</v>
      </c>
      <c r="C20" s="76" t="s">
        <v>64</v>
      </c>
      <c r="D20" s="74">
        <v>38.37</v>
      </c>
    </row>
    <row r="22" spans="1:4" ht="18" customHeight="1">
      <c r="A22" s="84" t="s">
        <v>65</v>
      </c>
      <c r="B22" s="84"/>
      <c r="C22" s="84"/>
      <c r="D22" s="84"/>
    </row>
    <row r="23" spans="1:5" ht="18" customHeight="1">
      <c r="A23" s="3" t="s">
        <v>20</v>
      </c>
      <c r="B23" s="3" t="s">
        <v>18</v>
      </c>
      <c r="C23" s="3" t="s">
        <v>1</v>
      </c>
      <c r="D23" s="8" t="s">
        <v>65</v>
      </c>
      <c r="E23" s="38"/>
    </row>
    <row r="24" spans="1:5" ht="18" customHeight="1">
      <c r="A24" s="33" t="s">
        <v>2</v>
      </c>
      <c r="B24" s="39" t="str">
        <f>B5</f>
        <v>KOPEĆ ADRIAN</v>
      </c>
      <c r="C24" s="34">
        <f>C5</f>
        <v>1</v>
      </c>
      <c r="D24" s="35">
        <v>198.52</v>
      </c>
      <c r="E24" s="38"/>
    </row>
    <row r="25" spans="1:5" ht="18" customHeight="1">
      <c r="A25" s="20" t="s">
        <v>3</v>
      </c>
      <c r="B25" s="40" t="str">
        <f>B6</f>
        <v>KOMRAUS DAWID</v>
      </c>
      <c r="C25" s="16">
        <f>C6</f>
        <v>3</v>
      </c>
      <c r="D25" s="19">
        <v>206.27</v>
      </c>
      <c r="E25" s="38"/>
    </row>
    <row r="26" spans="1:5" ht="18" customHeight="1">
      <c r="A26" s="33" t="s">
        <v>4</v>
      </c>
      <c r="B26" s="39" t="str">
        <f>B7</f>
        <v>GODZIEK KAMIL</v>
      </c>
      <c r="C26" s="34">
        <f>C7</f>
        <v>11</v>
      </c>
      <c r="D26" s="35">
        <v>196.63</v>
      </c>
      <c r="E26" s="38"/>
    </row>
    <row r="27" spans="1:5" ht="18" customHeight="1">
      <c r="A27" s="20" t="s">
        <v>5</v>
      </c>
      <c r="B27" s="40" t="str">
        <f>B8</f>
        <v>MALINOWSKI FILIP</v>
      </c>
      <c r="C27" s="16">
        <f>C8</f>
        <v>1</v>
      </c>
      <c r="D27" s="19">
        <v>187.85</v>
      </c>
      <c r="E27" s="38"/>
    </row>
    <row r="28" spans="1:5" ht="18" customHeight="1">
      <c r="A28" s="33" t="s">
        <v>6</v>
      </c>
      <c r="B28" s="39" t="s">
        <v>93</v>
      </c>
      <c r="C28" s="34">
        <f>C9</f>
        <v>3</v>
      </c>
      <c r="D28" s="35"/>
      <c r="E28" s="38"/>
    </row>
    <row r="29" spans="1:5" ht="18" customHeight="1">
      <c r="A29" s="20" t="s">
        <v>7</v>
      </c>
      <c r="B29" s="40" t="str">
        <f>B10</f>
        <v>PIENIĄDZ FILIP</v>
      </c>
      <c r="C29" s="16">
        <f>C10</f>
        <v>11</v>
      </c>
      <c r="D29" s="19">
        <v>206.82</v>
      </c>
      <c r="E29" s="38"/>
    </row>
    <row r="30" spans="1:5" ht="15.75">
      <c r="A30" s="33" t="s">
        <v>8</v>
      </c>
      <c r="B30" s="39" t="str">
        <f>B11</f>
        <v>CZEMBOR KACPER</v>
      </c>
      <c r="C30" s="34">
        <f>C11</f>
        <v>1</v>
      </c>
      <c r="D30" s="35">
        <v>189.27</v>
      </c>
      <c r="E30" s="38"/>
    </row>
    <row r="31" spans="1:5" ht="15.75">
      <c r="A31" s="20" t="s">
        <v>9</v>
      </c>
      <c r="B31" s="40" t="str">
        <f>B12</f>
        <v>SZWEDA KACPER</v>
      </c>
      <c r="C31" s="16">
        <f>C12</f>
        <v>3</v>
      </c>
      <c r="D31" s="19">
        <v>235.08</v>
      </c>
      <c r="E31" s="38"/>
    </row>
    <row r="32" spans="1:5" ht="15.75">
      <c r="A32" s="33" t="s">
        <v>10</v>
      </c>
      <c r="B32" s="39" t="str">
        <f>B13</f>
        <v>SOJKA BARTOSZ</v>
      </c>
      <c r="C32" s="34">
        <f>C13</f>
        <v>11</v>
      </c>
      <c r="D32" s="35">
        <v>255.22</v>
      </c>
      <c r="E32" s="38"/>
    </row>
    <row r="33" spans="1:5" ht="18" customHeight="1">
      <c r="A33" s="20" t="s">
        <v>11</v>
      </c>
      <c r="B33" s="40" t="s">
        <v>93</v>
      </c>
      <c r="C33" s="16">
        <f>C14</f>
        <v>1</v>
      </c>
      <c r="D33" s="19"/>
      <c r="E33" s="38"/>
    </row>
    <row r="34" spans="1:5" ht="18" customHeight="1">
      <c r="A34" s="33" t="s">
        <v>12</v>
      </c>
      <c r="B34" s="39" t="str">
        <f>B15</f>
        <v>ZACZYŃSKI BRATŁOMIEJ</v>
      </c>
      <c r="C34" s="34">
        <f>C15</f>
        <v>3</v>
      </c>
      <c r="D34" s="35">
        <v>206.69</v>
      </c>
      <c r="E34" s="38"/>
    </row>
    <row r="35" spans="1:4" ht="18" customHeight="1">
      <c r="A35" s="20" t="s">
        <v>13</v>
      </c>
      <c r="B35" s="87" t="s">
        <v>93</v>
      </c>
      <c r="C35" s="16">
        <f>C16</f>
        <v>11</v>
      </c>
      <c r="D35" s="19"/>
    </row>
    <row r="36" spans="1:4" ht="18" customHeight="1">
      <c r="A36" s="33" t="s">
        <v>14</v>
      </c>
      <c r="B36" s="39" t="str">
        <f>B17</f>
        <v>OŚLIZŁO ARKADIUSZ</v>
      </c>
      <c r="C36" s="34" t="str">
        <f>C17</f>
        <v>PAWŁ</v>
      </c>
      <c r="D36" s="35">
        <v>221.25</v>
      </c>
    </row>
    <row r="37" spans="1:4" ht="18" customHeight="1">
      <c r="A37" s="20" t="s">
        <v>15</v>
      </c>
      <c r="B37" s="40" t="str">
        <f>B18</f>
        <v>DEJAK ALAN</v>
      </c>
      <c r="C37" s="16" t="str">
        <f>C18</f>
        <v>PAWŁ</v>
      </c>
      <c r="D37" s="19">
        <v>233.28</v>
      </c>
    </row>
    <row r="38" spans="1:4" ht="18" customHeight="1">
      <c r="A38" s="33" t="s">
        <v>16</v>
      </c>
      <c r="B38" s="39" t="str">
        <f>B19</f>
        <v>NALEPA FABIAN</v>
      </c>
      <c r="C38" s="34" t="str">
        <f>C19</f>
        <v>PAWŁ</v>
      </c>
      <c r="D38" s="35">
        <v>241.68</v>
      </c>
    </row>
    <row r="39" spans="1:4" ht="18" customHeight="1">
      <c r="A39" s="20" t="s">
        <v>17</v>
      </c>
      <c r="B39" s="40" t="str">
        <f>B20</f>
        <v>CICHY KRZYSZTOF</v>
      </c>
      <c r="C39" s="16" t="str">
        <f>C20</f>
        <v>PAWŁ</v>
      </c>
      <c r="D39" s="19">
        <v>208.31</v>
      </c>
    </row>
    <row r="40" ht="48" customHeight="1"/>
    <row r="41" spans="1:6" ht="18" customHeight="1">
      <c r="A41" s="84" t="s">
        <v>26</v>
      </c>
      <c r="B41" s="84"/>
      <c r="C41" s="84"/>
      <c r="D41" s="84"/>
      <c r="E41" s="84"/>
      <c r="F41" s="84"/>
    </row>
    <row r="42" spans="1:7" ht="18" customHeight="1">
      <c r="A42" s="3" t="s">
        <v>20</v>
      </c>
      <c r="B42" s="3" t="s">
        <v>18</v>
      </c>
      <c r="C42" s="3" t="s">
        <v>1</v>
      </c>
      <c r="D42" s="8" t="s">
        <v>22</v>
      </c>
      <c r="E42" s="8" t="s">
        <v>21</v>
      </c>
      <c r="F42" s="8" t="s">
        <v>23</v>
      </c>
      <c r="G42" s="9" t="s">
        <v>29</v>
      </c>
    </row>
    <row r="43" spans="1:6" ht="18" customHeight="1">
      <c r="A43" s="33" t="s">
        <v>2</v>
      </c>
      <c r="B43" s="39" t="str">
        <f>B5</f>
        <v>KOPEĆ ADRIAN</v>
      </c>
      <c r="C43" s="34">
        <f>C5</f>
        <v>1</v>
      </c>
      <c r="D43" s="36">
        <f>D5</f>
        <v>41.48</v>
      </c>
      <c r="E43" s="36">
        <v>198.52</v>
      </c>
      <c r="F43" s="35">
        <f>D43+E43</f>
        <v>240</v>
      </c>
    </row>
    <row r="44" spans="1:6" ht="18" customHeight="1">
      <c r="A44" s="20" t="s">
        <v>3</v>
      </c>
      <c r="B44" s="40" t="str">
        <f>B6</f>
        <v>KOMRAUS DAWID</v>
      </c>
      <c r="C44" s="16">
        <f>C6</f>
        <v>3</v>
      </c>
      <c r="D44" s="21">
        <f>D6</f>
        <v>44.95</v>
      </c>
      <c r="E44" s="21">
        <f>D25</f>
        <v>206.27</v>
      </c>
      <c r="F44" s="19">
        <f>D44+E44</f>
        <v>251.22000000000003</v>
      </c>
    </row>
    <row r="45" spans="1:6" ht="15.75">
      <c r="A45" s="33" t="s">
        <v>4</v>
      </c>
      <c r="B45" s="39" t="str">
        <f>B7</f>
        <v>GODZIEK KAMIL</v>
      </c>
      <c r="C45" s="34">
        <f>C7</f>
        <v>11</v>
      </c>
      <c r="D45" s="36">
        <f>D7</f>
        <v>43.09</v>
      </c>
      <c r="E45" s="36">
        <f>D26</f>
        <v>196.63</v>
      </c>
      <c r="F45" s="35">
        <f>D45+E45</f>
        <v>239.72</v>
      </c>
    </row>
    <row r="46" spans="1:6" ht="15.75">
      <c r="A46" s="20" t="s">
        <v>5</v>
      </c>
      <c r="B46" s="40" t="str">
        <f>B8</f>
        <v>MALINOWSKI FILIP</v>
      </c>
      <c r="C46" s="16">
        <f>C8</f>
        <v>1</v>
      </c>
      <c r="D46" s="21">
        <f>D8</f>
        <v>39.41</v>
      </c>
      <c r="E46" s="21">
        <f>D27</f>
        <v>187.85</v>
      </c>
      <c r="F46" s="19">
        <f>D46+E46</f>
        <v>227.26</v>
      </c>
    </row>
    <row r="47" spans="1:6" ht="15.75">
      <c r="A47" s="33" t="s">
        <v>6</v>
      </c>
      <c r="B47" s="39" t="str">
        <f>B9</f>
        <v>JURCZYGA DANIEL</v>
      </c>
      <c r="C47" s="34">
        <f>C9</f>
        <v>3</v>
      </c>
      <c r="D47" s="36" t="str">
        <f>D9</f>
        <v>dns</v>
      </c>
      <c r="E47" s="36">
        <f aca="true" t="shared" si="0" ref="E47:E58">D28</f>
        <v>0</v>
      </c>
      <c r="F47" s="35" t="e">
        <f aca="true" t="shared" si="1" ref="F47:F58">D47+E47</f>
        <v>#VALUE!</v>
      </c>
    </row>
    <row r="48" spans="1:6" ht="15.75">
      <c r="A48" s="20" t="s">
        <v>7</v>
      </c>
      <c r="B48" s="40" t="str">
        <f>B10</f>
        <v>PIENIĄDZ FILIP</v>
      </c>
      <c r="C48" s="16">
        <f>C10</f>
        <v>11</v>
      </c>
      <c r="D48" s="21">
        <f>D10</f>
        <v>43.71</v>
      </c>
      <c r="E48" s="21">
        <f t="shared" si="0"/>
        <v>206.82</v>
      </c>
      <c r="F48" s="19">
        <f t="shared" si="1"/>
        <v>250.53</v>
      </c>
    </row>
    <row r="49" spans="1:6" ht="15.75">
      <c r="A49" s="33" t="s">
        <v>8</v>
      </c>
      <c r="B49" s="39" t="str">
        <f>B11</f>
        <v>CZEMBOR KACPER</v>
      </c>
      <c r="C49" s="34">
        <f>C11</f>
        <v>1</v>
      </c>
      <c r="D49" s="36">
        <f>D11</f>
        <v>39.29</v>
      </c>
      <c r="E49" s="36">
        <f t="shared" si="0"/>
        <v>189.27</v>
      </c>
      <c r="F49" s="35">
        <f t="shared" si="1"/>
        <v>228.56</v>
      </c>
    </row>
    <row r="50" spans="1:6" ht="15.75">
      <c r="A50" s="20" t="s">
        <v>9</v>
      </c>
      <c r="B50" s="40" t="str">
        <f>B12</f>
        <v>SZWEDA KACPER</v>
      </c>
      <c r="C50" s="16">
        <f>C12</f>
        <v>3</v>
      </c>
      <c r="D50" s="21">
        <f>D12</f>
        <v>48.31</v>
      </c>
      <c r="E50" s="21">
        <f t="shared" si="0"/>
        <v>235.08</v>
      </c>
      <c r="F50" s="19">
        <f t="shared" si="1"/>
        <v>283.39</v>
      </c>
    </row>
    <row r="51" spans="1:6" ht="15.75">
      <c r="A51" s="33" t="s">
        <v>10</v>
      </c>
      <c r="B51" s="39" t="str">
        <f>B13</f>
        <v>SOJKA BARTOSZ</v>
      </c>
      <c r="C51" s="34">
        <f>C13</f>
        <v>11</v>
      </c>
      <c r="D51" s="36">
        <f>D13</f>
        <v>49.28</v>
      </c>
      <c r="E51" s="36">
        <f t="shared" si="0"/>
        <v>255.22</v>
      </c>
      <c r="F51" s="35">
        <f t="shared" si="1"/>
        <v>304.5</v>
      </c>
    </row>
    <row r="52" spans="1:6" ht="15.75">
      <c r="A52" s="20" t="s">
        <v>11</v>
      </c>
      <c r="B52" s="40" t="str">
        <f>B14</f>
        <v>WINEK BARTOSZ</v>
      </c>
      <c r="C52" s="16">
        <f>C14</f>
        <v>1</v>
      </c>
      <c r="D52" s="21" t="str">
        <f>D14</f>
        <v>dns</v>
      </c>
      <c r="E52" s="21">
        <f t="shared" si="0"/>
        <v>0</v>
      </c>
      <c r="F52" s="19" t="e">
        <f t="shared" si="1"/>
        <v>#VALUE!</v>
      </c>
    </row>
    <row r="53" spans="1:6" ht="15.75">
      <c r="A53" s="33" t="s">
        <v>12</v>
      </c>
      <c r="B53" s="39" t="str">
        <f>B15</f>
        <v>ZACZYŃSKI BRATŁOMIEJ</v>
      </c>
      <c r="C53" s="34">
        <f>C15</f>
        <v>3</v>
      </c>
      <c r="D53" s="36">
        <f>D15</f>
        <v>47.23</v>
      </c>
      <c r="E53" s="36">
        <f t="shared" si="0"/>
        <v>206.69</v>
      </c>
      <c r="F53" s="35">
        <f t="shared" si="1"/>
        <v>253.92</v>
      </c>
    </row>
    <row r="54" spans="1:6" ht="15.75">
      <c r="A54" s="20" t="s">
        <v>13</v>
      </c>
      <c r="B54" s="40" t="str">
        <f>B16</f>
        <v>GOLUS MATEUSZ </v>
      </c>
      <c r="C54" s="16">
        <f>C16</f>
        <v>11</v>
      </c>
      <c r="D54" s="21" t="str">
        <f>D16</f>
        <v>dns</v>
      </c>
      <c r="E54" s="21">
        <f t="shared" si="0"/>
        <v>0</v>
      </c>
      <c r="F54" s="19" t="e">
        <f t="shared" si="1"/>
        <v>#VALUE!</v>
      </c>
    </row>
    <row r="55" spans="1:6" ht="15.75">
      <c r="A55" s="33" t="s">
        <v>14</v>
      </c>
      <c r="B55" s="39" t="str">
        <f>B17</f>
        <v>OŚLIZŁO ARKADIUSZ</v>
      </c>
      <c r="C55" s="34" t="str">
        <f>C17</f>
        <v>PAWŁ</v>
      </c>
      <c r="D55" s="36">
        <f>D17</f>
        <v>46.86</v>
      </c>
      <c r="E55" s="36">
        <f t="shared" si="0"/>
        <v>221.25</v>
      </c>
      <c r="F55" s="35">
        <f t="shared" si="1"/>
        <v>268.11</v>
      </c>
    </row>
    <row r="56" spans="1:6" ht="15.75">
      <c r="A56" s="20" t="s">
        <v>15</v>
      </c>
      <c r="B56" s="40" t="str">
        <f>B18</f>
        <v>DEJAK ALAN</v>
      </c>
      <c r="C56" s="16" t="str">
        <f>C18</f>
        <v>PAWŁ</v>
      </c>
      <c r="D56" s="21">
        <f>D18</f>
        <v>45.61</v>
      </c>
      <c r="E56" s="21">
        <f t="shared" si="0"/>
        <v>233.28</v>
      </c>
      <c r="F56" s="19">
        <f t="shared" si="1"/>
        <v>278.89</v>
      </c>
    </row>
    <row r="57" spans="1:6" ht="15.75">
      <c r="A57" s="33" t="s">
        <v>16</v>
      </c>
      <c r="B57" s="39" t="str">
        <f>B19</f>
        <v>NALEPA FABIAN</v>
      </c>
      <c r="C57" s="34" t="str">
        <f>C19</f>
        <v>PAWŁ</v>
      </c>
      <c r="D57" s="36">
        <f>D19</f>
        <v>41.02</v>
      </c>
      <c r="E57" s="36">
        <f t="shared" si="0"/>
        <v>241.68</v>
      </c>
      <c r="F57" s="35">
        <f t="shared" si="1"/>
        <v>282.7</v>
      </c>
    </row>
    <row r="58" spans="1:6" ht="15.75">
      <c r="A58" s="20" t="s">
        <v>17</v>
      </c>
      <c r="B58" s="40" t="str">
        <f>B20</f>
        <v>CICHY KRZYSZTOF</v>
      </c>
      <c r="C58" s="16" t="str">
        <f>C20</f>
        <v>PAWŁ</v>
      </c>
      <c r="D58" s="21">
        <f>D20</f>
        <v>38.37</v>
      </c>
      <c r="E58" s="21">
        <f t="shared" si="0"/>
        <v>208.31</v>
      </c>
      <c r="F58" s="19">
        <f t="shared" si="1"/>
        <v>246.68</v>
      </c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34">
      <selection activeCell="F4" sqref="F4"/>
    </sheetView>
  </sheetViews>
  <sheetFormatPr defaultColWidth="9.140625" defaultRowHeight="12.75"/>
  <cols>
    <col min="1" max="1" width="8.00390625" style="1" customWidth="1"/>
    <col min="2" max="2" width="29.7109375" style="1" bestFit="1" customWidth="1"/>
    <col min="3" max="4" width="8.7109375" style="1" customWidth="1"/>
    <col min="5" max="5" width="9.140625" style="1" customWidth="1"/>
    <col min="6" max="6" width="12.7109375" style="1" customWidth="1"/>
    <col min="7" max="7" width="9.7109375" style="1" customWidth="1"/>
    <col min="8" max="16384" width="9.140625" style="1" customWidth="1"/>
  </cols>
  <sheetData>
    <row r="1" spans="1:4" ht="20.25">
      <c r="A1" s="93"/>
      <c r="B1" s="2" t="s">
        <v>97</v>
      </c>
      <c r="C1" s="93"/>
      <c r="D1" s="29"/>
    </row>
    <row r="2" spans="1:4" ht="12.75">
      <c r="A2" s="88"/>
      <c r="B2" s="88"/>
      <c r="C2" s="88"/>
      <c r="D2" s="89"/>
    </row>
    <row r="3" spans="1:4" ht="18" customHeight="1">
      <c r="A3" s="29" t="s">
        <v>27</v>
      </c>
      <c r="B3" s="29"/>
      <c r="C3" s="29"/>
      <c r="D3" s="29"/>
    </row>
    <row r="4" spans="1:4" ht="18" customHeight="1">
      <c r="A4" s="3" t="s">
        <v>20</v>
      </c>
      <c r="B4" s="3" t="s">
        <v>18</v>
      </c>
      <c r="C4" s="3" t="s">
        <v>1</v>
      </c>
      <c r="D4" s="8" t="s">
        <v>22</v>
      </c>
    </row>
    <row r="5" spans="1:4" ht="18" customHeight="1">
      <c r="A5" s="76" t="s">
        <v>2</v>
      </c>
      <c r="B5" s="77" t="s">
        <v>66</v>
      </c>
      <c r="C5" s="78">
        <v>1</v>
      </c>
      <c r="D5" s="79">
        <v>39.44</v>
      </c>
    </row>
    <row r="6" spans="1:4" ht="18" customHeight="1">
      <c r="A6" s="69" t="s">
        <v>3</v>
      </c>
      <c r="B6" s="81" t="s">
        <v>67</v>
      </c>
      <c r="C6" s="82">
        <v>3</v>
      </c>
      <c r="D6" s="83">
        <v>49.08</v>
      </c>
    </row>
    <row r="7" spans="1:4" ht="18" customHeight="1">
      <c r="A7" s="76" t="s">
        <v>4</v>
      </c>
      <c r="B7" s="77" t="s">
        <v>68</v>
      </c>
      <c r="C7" s="78">
        <v>11</v>
      </c>
      <c r="D7" s="79">
        <v>49.11</v>
      </c>
    </row>
    <row r="8" spans="1:4" ht="18" customHeight="1">
      <c r="A8" s="69" t="s">
        <v>5</v>
      </c>
      <c r="B8" s="68" t="s">
        <v>69</v>
      </c>
      <c r="C8" s="82">
        <v>1</v>
      </c>
      <c r="D8" s="83">
        <v>40.14</v>
      </c>
    </row>
    <row r="9" spans="1:4" ht="18" customHeight="1">
      <c r="A9" s="76" t="s">
        <v>6</v>
      </c>
      <c r="B9" s="77" t="s">
        <v>70</v>
      </c>
      <c r="C9" s="80">
        <v>3</v>
      </c>
      <c r="D9" s="79">
        <v>36.9</v>
      </c>
    </row>
    <row r="10" spans="1:4" ht="18" customHeight="1">
      <c r="A10" s="69" t="s">
        <v>7</v>
      </c>
      <c r="B10" s="68" t="s">
        <v>71</v>
      </c>
      <c r="C10" s="82">
        <v>11</v>
      </c>
      <c r="D10" s="83">
        <v>38.69</v>
      </c>
    </row>
    <row r="11" spans="1:4" ht="18" customHeight="1">
      <c r="A11" s="76" t="s">
        <v>8</v>
      </c>
      <c r="B11" s="77" t="s">
        <v>72</v>
      </c>
      <c r="C11" s="80">
        <v>1</v>
      </c>
      <c r="D11" s="79">
        <v>35.65</v>
      </c>
    </row>
    <row r="12" spans="1:4" ht="18" customHeight="1">
      <c r="A12" s="69" t="s">
        <v>9</v>
      </c>
      <c r="B12" s="68" t="s">
        <v>73</v>
      </c>
      <c r="C12" s="82">
        <v>3</v>
      </c>
      <c r="D12" s="83">
        <v>43.79</v>
      </c>
    </row>
    <row r="13" spans="1:4" ht="18" customHeight="1">
      <c r="A13" s="76" t="s">
        <v>10</v>
      </c>
      <c r="B13" s="77" t="s">
        <v>74</v>
      </c>
      <c r="C13" s="73">
        <v>11</v>
      </c>
      <c r="D13" s="79">
        <v>50.53</v>
      </c>
    </row>
    <row r="14" spans="1:4" ht="18" customHeight="1">
      <c r="A14" s="69" t="s">
        <v>11</v>
      </c>
      <c r="B14" s="68" t="s">
        <v>87</v>
      </c>
      <c r="C14" s="66">
        <v>1</v>
      </c>
      <c r="D14" s="83">
        <v>39.44</v>
      </c>
    </row>
    <row r="15" spans="1:9" ht="18" customHeight="1">
      <c r="A15" s="76" t="s">
        <v>12</v>
      </c>
      <c r="B15" s="77" t="s">
        <v>75</v>
      </c>
      <c r="C15" s="73">
        <v>3</v>
      </c>
      <c r="D15" s="79">
        <v>41.63</v>
      </c>
      <c r="I15" s="86"/>
    </row>
    <row r="16" spans="1:4" ht="18" customHeight="1">
      <c r="A16" s="69" t="s">
        <v>13</v>
      </c>
      <c r="B16" s="68" t="s">
        <v>76</v>
      </c>
      <c r="C16" s="66">
        <v>11</v>
      </c>
      <c r="D16" s="83">
        <v>57.41</v>
      </c>
    </row>
    <row r="17" spans="1:4" ht="18" customHeight="1">
      <c r="A17" s="76" t="s">
        <v>14</v>
      </c>
      <c r="B17" s="77" t="s">
        <v>88</v>
      </c>
      <c r="C17" s="73">
        <v>1</v>
      </c>
      <c r="D17" s="79">
        <v>37.96</v>
      </c>
    </row>
    <row r="18" spans="1:4" ht="15.75">
      <c r="A18" s="69" t="s">
        <v>15</v>
      </c>
      <c r="B18" s="68" t="s">
        <v>89</v>
      </c>
      <c r="C18" s="66">
        <v>3</v>
      </c>
      <c r="D18" s="83">
        <v>42.24</v>
      </c>
    </row>
    <row r="19" spans="1:4" ht="15.75">
      <c r="A19" s="76" t="s">
        <v>16</v>
      </c>
      <c r="B19" s="77"/>
      <c r="C19" s="73"/>
      <c r="D19" s="79"/>
    </row>
    <row r="20" spans="1:4" ht="15.75">
      <c r="A20" s="69" t="s">
        <v>17</v>
      </c>
      <c r="B20" s="68"/>
      <c r="C20" s="66"/>
      <c r="D20" s="85"/>
    </row>
    <row r="21" ht="15.75">
      <c r="D21" s="11"/>
    </row>
    <row r="22" spans="1:4" ht="18" customHeight="1">
      <c r="A22" s="29" t="s">
        <v>28</v>
      </c>
      <c r="B22" s="29"/>
      <c r="C22" s="29"/>
      <c r="D22" s="29"/>
    </row>
    <row r="23" spans="1:4" ht="18" customHeight="1">
      <c r="A23" s="3" t="s">
        <v>20</v>
      </c>
      <c r="B23" s="3" t="s">
        <v>18</v>
      </c>
      <c r="C23" s="3" t="s">
        <v>1</v>
      </c>
      <c r="D23" s="8" t="s">
        <v>21</v>
      </c>
    </row>
    <row r="24" spans="1:4" ht="18" customHeight="1">
      <c r="A24" s="25" t="s">
        <v>2</v>
      </c>
      <c r="B24" s="26" t="str">
        <f>B5</f>
        <v>WINEK MARCIN</v>
      </c>
      <c r="C24" s="25">
        <f>C5</f>
        <v>1</v>
      </c>
      <c r="D24" s="27">
        <v>179.37</v>
      </c>
    </row>
    <row r="25" spans="1:4" ht="18" customHeight="1">
      <c r="A25" s="58" t="s">
        <v>3</v>
      </c>
      <c r="B25" s="59" t="str">
        <f>B6</f>
        <v>SZLĘK DOMINIK</v>
      </c>
      <c r="C25" s="58">
        <f>C6</f>
        <v>3</v>
      </c>
      <c r="D25" s="60">
        <v>245.29</v>
      </c>
    </row>
    <row r="26" spans="1:4" ht="18" customHeight="1">
      <c r="A26" s="25" t="s">
        <v>4</v>
      </c>
      <c r="B26" s="26" t="str">
        <f>B7</f>
        <v>FURCZYK MAKSYMILIAN</v>
      </c>
      <c r="C26" s="25">
        <f>C7</f>
        <v>11</v>
      </c>
      <c r="D26" s="27">
        <v>234.02</v>
      </c>
    </row>
    <row r="27" spans="1:4" ht="18" customHeight="1">
      <c r="A27" s="58" t="s">
        <v>5</v>
      </c>
      <c r="B27" s="61" t="str">
        <f>B8</f>
        <v>KOTACZYK ŁUKASZ</v>
      </c>
      <c r="C27" s="58">
        <f>C8</f>
        <v>1</v>
      </c>
      <c r="D27" s="60">
        <v>186.4</v>
      </c>
    </row>
    <row r="28" spans="1:4" ht="18" customHeight="1">
      <c r="A28" s="25" t="s">
        <v>6</v>
      </c>
      <c r="B28" s="28" t="str">
        <f>B9</f>
        <v>WOJCIECH KSAWERY</v>
      </c>
      <c r="C28" s="25">
        <f>C9</f>
        <v>3</v>
      </c>
      <c r="D28" s="27">
        <v>183.82</v>
      </c>
    </row>
    <row r="29" spans="1:4" ht="18" customHeight="1">
      <c r="A29" s="58" t="s">
        <v>7</v>
      </c>
      <c r="B29" s="61" t="str">
        <f>B10</f>
        <v>GROWIEC JAKUB</v>
      </c>
      <c r="C29" s="58">
        <f>C10</f>
        <v>11</v>
      </c>
      <c r="D29" s="60">
        <v>176.07</v>
      </c>
    </row>
    <row r="30" spans="1:4" ht="18" customHeight="1">
      <c r="A30" s="25" t="s">
        <v>8</v>
      </c>
      <c r="B30" s="26" t="str">
        <f>B11</f>
        <v>ZACHURZOK FILIP</v>
      </c>
      <c r="C30" s="25">
        <f>C11</f>
        <v>1</v>
      </c>
      <c r="D30" s="27">
        <v>169.69</v>
      </c>
    </row>
    <row r="31" spans="1:4" ht="18" customHeight="1">
      <c r="A31" s="58" t="s">
        <v>9</v>
      </c>
      <c r="B31" s="59" t="str">
        <f>B12</f>
        <v>ROSIŃSKI MARCIN</v>
      </c>
      <c r="C31" s="58">
        <f>C12</f>
        <v>3</v>
      </c>
      <c r="D31" s="60">
        <v>169.22</v>
      </c>
    </row>
    <row r="32" spans="1:4" ht="18" customHeight="1">
      <c r="A32" s="25" t="s">
        <v>10</v>
      </c>
      <c r="B32" s="26" t="str">
        <f>B13</f>
        <v>ZIELNIK JAKUB</v>
      </c>
      <c r="C32" s="25">
        <f>C13</f>
        <v>11</v>
      </c>
      <c r="D32" s="27">
        <v>268.15</v>
      </c>
    </row>
    <row r="33" spans="1:4" ht="18" customHeight="1">
      <c r="A33" s="58" t="s">
        <v>11</v>
      </c>
      <c r="B33" s="61" t="str">
        <f>B14</f>
        <v>KEMPNY KAMIL   PK</v>
      </c>
      <c r="C33" s="58">
        <f>C14</f>
        <v>1</v>
      </c>
      <c r="D33" s="60">
        <v>196.46</v>
      </c>
    </row>
    <row r="34" spans="1:4" ht="18" customHeight="1">
      <c r="A34" s="25" t="s">
        <v>12</v>
      </c>
      <c r="B34" s="28" t="str">
        <f>B15</f>
        <v>STANIECZEK ALAN</v>
      </c>
      <c r="C34" s="25">
        <f>C15</f>
        <v>3</v>
      </c>
      <c r="D34" s="27">
        <v>191.7</v>
      </c>
    </row>
    <row r="35" spans="1:4" ht="18" customHeight="1">
      <c r="A35" s="58" t="s">
        <v>13</v>
      </c>
      <c r="B35" s="61" t="str">
        <f>B16</f>
        <v>WOJTALA SAMUEL</v>
      </c>
      <c r="C35" s="58">
        <f>C16</f>
        <v>11</v>
      </c>
      <c r="D35" s="60">
        <v>241.06</v>
      </c>
    </row>
    <row r="36" spans="1:4" ht="15.75">
      <c r="A36" s="25" t="s">
        <v>14</v>
      </c>
      <c r="B36" s="26" t="str">
        <f>B17</f>
        <v>KAPERA JAN</v>
      </c>
      <c r="C36" s="25">
        <f>C17</f>
        <v>1</v>
      </c>
      <c r="D36" s="27">
        <v>181.5</v>
      </c>
    </row>
    <row r="37" spans="1:4" ht="15.75">
      <c r="A37" s="58" t="s">
        <v>15</v>
      </c>
      <c r="B37" s="59" t="str">
        <f>B18</f>
        <v>JURCZYGA JAKUB   PK</v>
      </c>
      <c r="C37" s="58">
        <f>C18</f>
        <v>3</v>
      </c>
      <c r="D37" s="60">
        <v>191.09</v>
      </c>
    </row>
    <row r="38" spans="1:4" ht="15.75">
      <c r="A38" s="25" t="s">
        <v>16</v>
      </c>
      <c r="B38" s="26">
        <f>B19</f>
        <v>0</v>
      </c>
      <c r="C38" s="25">
        <f>C19</f>
        <v>0</v>
      </c>
      <c r="D38" s="27"/>
    </row>
    <row r="39" spans="1:4" ht="18" customHeight="1">
      <c r="A39" s="58" t="s">
        <v>17</v>
      </c>
      <c r="B39" s="61">
        <f>B20</f>
        <v>0</v>
      </c>
      <c r="C39" s="58">
        <f>C20</f>
        <v>0</v>
      </c>
      <c r="D39" s="60"/>
    </row>
    <row r="41" spans="1:6" ht="18" customHeight="1">
      <c r="A41" s="29" t="s">
        <v>26</v>
      </c>
      <c r="B41" s="29"/>
      <c r="C41" s="29"/>
      <c r="D41" s="29"/>
      <c r="E41" s="29"/>
      <c r="F41" s="29"/>
    </row>
    <row r="42" spans="1:7" ht="18" customHeight="1">
      <c r="A42" s="3" t="s">
        <v>0</v>
      </c>
      <c r="B42" s="3" t="s">
        <v>18</v>
      </c>
      <c r="C42" s="3" t="s">
        <v>1</v>
      </c>
      <c r="D42" s="8" t="s">
        <v>22</v>
      </c>
      <c r="E42" s="8" t="s">
        <v>21</v>
      </c>
      <c r="F42" s="8" t="s">
        <v>23</v>
      </c>
      <c r="G42" s="10" t="s">
        <v>29</v>
      </c>
    </row>
    <row r="43" spans="1:6" ht="18" customHeight="1">
      <c r="A43" s="14" t="s">
        <v>2</v>
      </c>
      <c r="B43" s="30" t="str">
        <f>B5</f>
        <v>WINEK MARCIN</v>
      </c>
      <c r="C43" s="16">
        <f>C5</f>
        <v>1</v>
      </c>
      <c r="D43" s="17">
        <f>D5</f>
        <v>39.44</v>
      </c>
      <c r="E43" s="18">
        <f>D24</f>
        <v>179.37</v>
      </c>
      <c r="F43" s="19">
        <f>D43+E43</f>
        <v>218.81</v>
      </c>
    </row>
    <row r="44" spans="1:6" ht="18" customHeight="1">
      <c r="A44" s="34" t="s">
        <v>3</v>
      </c>
      <c r="B44" s="37" t="str">
        <f>B6</f>
        <v>SZLĘK DOMINIK</v>
      </c>
      <c r="C44" s="34">
        <f>C6</f>
        <v>3</v>
      </c>
      <c r="D44" s="62">
        <f>D6</f>
        <v>49.08</v>
      </c>
      <c r="E44" s="63">
        <f>D25</f>
        <v>245.29</v>
      </c>
      <c r="F44" s="35">
        <f>D44+E44</f>
        <v>294.37</v>
      </c>
    </row>
    <row r="45" spans="1:6" ht="18" customHeight="1">
      <c r="A45" s="14" t="s">
        <v>4</v>
      </c>
      <c r="B45" s="30" t="str">
        <f>B7</f>
        <v>FURCZYK MAKSYMILIAN</v>
      </c>
      <c r="C45" s="16">
        <f>C7</f>
        <v>11</v>
      </c>
      <c r="D45" s="17">
        <f>D7</f>
        <v>49.11</v>
      </c>
      <c r="E45" s="18">
        <f>D26</f>
        <v>234.02</v>
      </c>
      <c r="F45" s="19">
        <f>D45+E45</f>
        <v>283.13</v>
      </c>
    </row>
    <row r="46" spans="1:6" ht="18" customHeight="1">
      <c r="A46" s="34" t="s">
        <v>5</v>
      </c>
      <c r="B46" s="37" t="str">
        <f aca="true" t="shared" si="0" ref="B44:D58">B8</f>
        <v>KOTACZYK ŁUKASZ</v>
      </c>
      <c r="C46" s="34">
        <f t="shared" si="0"/>
        <v>1</v>
      </c>
      <c r="D46" s="62">
        <f t="shared" si="0"/>
        <v>40.14</v>
      </c>
      <c r="E46" s="63">
        <f aca="true" t="shared" si="1" ref="E46:E58">D27</f>
        <v>186.4</v>
      </c>
      <c r="F46" s="35">
        <f aca="true" t="shared" si="2" ref="F46:F58">D46+E46</f>
        <v>226.54000000000002</v>
      </c>
    </row>
    <row r="47" spans="1:6" ht="18" customHeight="1">
      <c r="A47" s="14" t="s">
        <v>6</v>
      </c>
      <c r="B47" s="30" t="str">
        <f t="shared" si="0"/>
        <v>WOJCIECH KSAWERY</v>
      </c>
      <c r="C47" s="14">
        <f t="shared" si="0"/>
        <v>3</v>
      </c>
      <c r="D47" s="17">
        <f t="shared" si="0"/>
        <v>36.9</v>
      </c>
      <c r="E47" s="18">
        <f t="shared" si="1"/>
        <v>183.82</v>
      </c>
      <c r="F47" s="19">
        <f t="shared" si="2"/>
        <v>220.72</v>
      </c>
    </row>
    <row r="48" spans="1:6" ht="18" customHeight="1">
      <c r="A48" s="34" t="s">
        <v>7</v>
      </c>
      <c r="B48" s="37" t="str">
        <f t="shared" si="0"/>
        <v>GROWIEC JAKUB</v>
      </c>
      <c r="C48" s="34">
        <f t="shared" si="0"/>
        <v>11</v>
      </c>
      <c r="D48" s="62">
        <f t="shared" si="0"/>
        <v>38.69</v>
      </c>
      <c r="E48" s="63">
        <f t="shared" si="1"/>
        <v>176.07</v>
      </c>
      <c r="F48" s="35">
        <f t="shared" si="2"/>
        <v>214.76</v>
      </c>
    </row>
    <row r="49" spans="1:6" ht="18" customHeight="1">
      <c r="A49" s="14" t="s">
        <v>8</v>
      </c>
      <c r="B49" s="30" t="str">
        <f t="shared" si="0"/>
        <v>ZACHURZOK FILIP</v>
      </c>
      <c r="C49" s="16">
        <f t="shared" si="0"/>
        <v>1</v>
      </c>
      <c r="D49" s="17">
        <f t="shared" si="0"/>
        <v>35.65</v>
      </c>
      <c r="E49" s="18">
        <f t="shared" si="1"/>
        <v>169.69</v>
      </c>
      <c r="F49" s="19">
        <f t="shared" si="2"/>
        <v>205.34</v>
      </c>
    </row>
    <row r="50" spans="1:6" ht="18" customHeight="1">
      <c r="A50" s="34" t="s">
        <v>9</v>
      </c>
      <c r="B50" s="37" t="str">
        <f t="shared" si="0"/>
        <v>ROSIŃSKI MARCIN</v>
      </c>
      <c r="C50" s="34">
        <f t="shared" si="0"/>
        <v>3</v>
      </c>
      <c r="D50" s="62">
        <f t="shared" si="0"/>
        <v>43.79</v>
      </c>
      <c r="E50" s="63">
        <f t="shared" si="1"/>
        <v>169.22</v>
      </c>
      <c r="F50" s="35">
        <f t="shared" si="2"/>
        <v>213.01</v>
      </c>
    </row>
    <row r="51" spans="1:6" ht="18" customHeight="1">
      <c r="A51" s="14" t="s">
        <v>10</v>
      </c>
      <c r="B51" s="30" t="str">
        <f t="shared" si="0"/>
        <v>ZIELNIK JAKUB</v>
      </c>
      <c r="C51" s="16">
        <f t="shared" si="0"/>
        <v>11</v>
      </c>
      <c r="D51" s="17">
        <f t="shared" si="0"/>
        <v>50.53</v>
      </c>
      <c r="E51" s="18">
        <f t="shared" si="1"/>
        <v>268.15</v>
      </c>
      <c r="F51" s="19">
        <f t="shared" si="2"/>
        <v>318.67999999999995</v>
      </c>
    </row>
    <row r="52" spans="1:6" ht="18" customHeight="1">
      <c r="A52" s="34" t="s">
        <v>11</v>
      </c>
      <c r="B52" s="37" t="str">
        <f t="shared" si="0"/>
        <v>KEMPNY KAMIL   PK</v>
      </c>
      <c r="C52" s="34">
        <f t="shared" si="0"/>
        <v>1</v>
      </c>
      <c r="D52" s="62">
        <f t="shared" si="0"/>
        <v>39.44</v>
      </c>
      <c r="E52" s="63">
        <f t="shared" si="1"/>
        <v>196.46</v>
      </c>
      <c r="F52" s="35">
        <f t="shared" si="2"/>
        <v>235.9</v>
      </c>
    </row>
    <row r="53" spans="1:6" ht="18" customHeight="1">
      <c r="A53" s="14" t="s">
        <v>12</v>
      </c>
      <c r="B53" s="30" t="str">
        <f t="shared" si="0"/>
        <v>STANIECZEK ALAN</v>
      </c>
      <c r="C53" s="14">
        <f t="shared" si="0"/>
        <v>3</v>
      </c>
      <c r="D53" s="17">
        <f t="shared" si="0"/>
        <v>41.63</v>
      </c>
      <c r="E53" s="18">
        <f t="shared" si="1"/>
        <v>191.7</v>
      </c>
      <c r="F53" s="19">
        <f t="shared" si="2"/>
        <v>233.32999999999998</v>
      </c>
    </row>
    <row r="54" spans="1:6" ht="15.75">
      <c r="A54" s="34" t="s">
        <v>13</v>
      </c>
      <c r="B54" s="37" t="str">
        <f t="shared" si="0"/>
        <v>WOJTALA SAMUEL</v>
      </c>
      <c r="C54" s="34">
        <f t="shared" si="0"/>
        <v>11</v>
      </c>
      <c r="D54" s="62">
        <f t="shared" si="0"/>
        <v>57.41</v>
      </c>
      <c r="E54" s="63">
        <f t="shared" si="1"/>
        <v>241.06</v>
      </c>
      <c r="F54" s="35">
        <f t="shared" si="2"/>
        <v>298.47</v>
      </c>
    </row>
    <row r="55" spans="1:6" ht="15.75">
      <c r="A55" s="14" t="s">
        <v>14</v>
      </c>
      <c r="B55" s="30" t="str">
        <f t="shared" si="0"/>
        <v>KAPERA JAN</v>
      </c>
      <c r="C55" s="16">
        <f t="shared" si="0"/>
        <v>1</v>
      </c>
      <c r="D55" s="17">
        <f t="shared" si="0"/>
        <v>37.96</v>
      </c>
      <c r="E55" s="18">
        <f t="shared" si="1"/>
        <v>181.5</v>
      </c>
      <c r="F55" s="19">
        <f t="shared" si="2"/>
        <v>219.46</v>
      </c>
    </row>
    <row r="56" spans="1:6" ht="15.75">
      <c r="A56" s="34" t="s">
        <v>15</v>
      </c>
      <c r="B56" s="37" t="str">
        <f t="shared" si="0"/>
        <v>JURCZYGA JAKUB   PK</v>
      </c>
      <c r="C56" s="34">
        <f t="shared" si="0"/>
        <v>3</v>
      </c>
      <c r="D56" s="62">
        <f t="shared" si="0"/>
        <v>42.24</v>
      </c>
      <c r="E56" s="63">
        <f t="shared" si="1"/>
        <v>191.09</v>
      </c>
      <c r="F56" s="35">
        <f t="shared" si="2"/>
        <v>233.33</v>
      </c>
    </row>
    <row r="57" spans="1:6" ht="15.75">
      <c r="A57" s="14" t="s">
        <v>16</v>
      </c>
      <c r="B57" s="30">
        <f t="shared" si="0"/>
        <v>0</v>
      </c>
      <c r="C57" s="16">
        <f t="shared" si="0"/>
        <v>0</v>
      </c>
      <c r="D57" s="17">
        <f t="shared" si="0"/>
        <v>0</v>
      </c>
      <c r="E57" s="18">
        <f t="shared" si="1"/>
        <v>0</v>
      </c>
      <c r="F57" s="19">
        <f t="shared" si="2"/>
        <v>0</v>
      </c>
    </row>
    <row r="58" spans="1:6" ht="15.75">
      <c r="A58" s="34" t="s">
        <v>17</v>
      </c>
      <c r="B58" s="37">
        <f t="shared" si="0"/>
        <v>0</v>
      </c>
      <c r="C58" s="34">
        <f t="shared" si="0"/>
        <v>0</v>
      </c>
      <c r="D58" s="62">
        <f t="shared" si="0"/>
        <v>0</v>
      </c>
      <c r="E58" s="63">
        <f t="shared" si="1"/>
        <v>0</v>
      </c>
      <c r="F58" s="35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Marzanna Helbik</cp:lastModifiedBy>
  <cp:lastPrinted>2008-02-25T07:45:51Z</cp:lastPrinted>
  <dcterms:created xsi:type="dcterms:W3CDTF">2008-02-20T07:25:51Z</dcterms:created>
  <dcterms:modified xsi:type="dcterms:W3CDTF">2019-01-30T13:06:11Z</dcterms:modified>
  <cp:category/>
  <cp:version/>
  <cp:contentType/>
  <cp:contentStatus/>
</cp:coreProperties>
</file>