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55" windowWidth="19320" windowHeight="9405" tabRatio="958" activeTab="16"/>
  </bookViews>
  <sheets>
    <sheet name="100mK" sheetId="1" r:id="rId1"/>
    <sheet name="100mM" sheetId="2" r:id="rId2"/>
    <sheet name="300mK" sheetId="3" r:id="rId3"/>
    <sheet name="300mM" sheetId="4" r:id="rId4"/>
    <sheet name="600mK" sheetId="5" r:id="rId5"/>
    <sheet name="1000mM" sheetId="6" r:id="rId6"/>
    <sheet name="kulaK" sheetId="7" r:id="rId7"/>
    <sheet name="kulaM" sheetId="8" r:id="rId8"/>
    <sheet name="dalK" sheetId="9" r:id="rId9"/>
    <sheet name="dalM" sheetId="10" r:id="rId10"/>
    <sheet name="oszczepK" sheetId="11" r:id="rId11"/>
    <sheet name="oszczepM" sheetId="12" r:id="rId12"/>
    <sheet name="wzwyżK" sheetId="13" r:id="rId13"/>
    <sheet name="wzwyżM" sheetId="14" r:id="rId14"/>
    <sheet name="sztaf.K" sheetId="15" r:id="rId15"/>
    <sheet name="sztaf.M" sheetId="16" r:id="rId16"/>
    <sheet name="szkolna" sheetId="17" r:id="rId17"/>
    <sheet name="17.09.2014" sheetId="18" r:id="rId18"/>
    <sheet name="01.10.2014" sheetId="19" r:id="rId19"/>
    <sheet name="29.04.2015" sheetId="20" r:id="rId20"/>
    <sheet name="finał" sheetId="21" r:id="rId21"/>
  </sheets>
  <definedNames>
    <definedName name="_xlnm.Print_Area" localSheetId="5">'1000mM'!$A$1:$R$33</definedName>
    <definedName name="_xlnm.Print_Area" localSheetId="0">'100mK'!$A$1:$T$33</definedName>
    <definedName name="_xlnm.Print_Area" localSheetId="1">'100mM'!$A$1:$T$33</definedName>
    <definedName name="_xlnm.Print_Area" localSheetId="2">'300mK'!$A$1:$S$31</definedName>
    <definedName name="_xlnm.Print_Area" localSheetId="3">'300mM'!$A$1:$S$35</definedName>
    <definedName name="_xlnm.Print_Area" localSheetId="4">'600mK'!$A$1:$R$29</definedName>
    <definedName name="_xlnm.Print_Area" localSheetId="8">dalK!$A$1:$T$41</definedName>
    <definedName name="_xlnm.Print_Area" localSheetId="9">dalM!$A$1:$T$35</definedName>
    <definedName name="_xlnm.Print_Area" localSheetId="6">kulaK!$A$1:$T$32</definedName>
    <definedName name="_xlnm.Print_Area" localSheetId="7">kulaM!$A$1:$T$28</definedName>
    <definedName name="_xlnm.Print_Area" localSheetId="10">oszczepK!$A$1:$T$30</definedName>
    <definedName name="_xlnm.Print_Area" localSheetId="11">oszczepM!$A$2:$T$28</definedName>
    <definedName name="_xlnm.Print_Area" localSheetId="14">sztaf.K!$A$2:$R$9</definedName>
    <definedName name="_xlnm.Print_Area" localSheetId="15">sztaf.M!$A$2:$S$9</definedName>
    <definedName name="_xlnm.Print_Area" localSheetId="12">wzwyżK!$A$1:$T$30</definedName>
    <definedName name="_xlnm.Print_Area" localSheetId="13">wzwyżM!$A$1:$T$31</definedName>
  </definedNames>
  <calcPr calcId="125725"/>
</workbook>
</file>

<file path=xl/calcChain.xml><?xml version="1.0" encoding="utf-8"?>
<calcChain xmlns="http://schemas.openxmlformats.org/spreadsheetml/2006/main">
  <c r="S17" i="20"/>
  <c r="S14"/>
  <c r="S11"/>
  <c r="S8"/>
  <c r="S5"/>
  <c r="S2"/>
  <c r="S6" i="12"/>
  <c r="S12"/>
  <c r="S13"/>
  <c r="S9"/>
  <c r="S16"/>
  <c r="S11"/>
  <c r="S19"/>
  <c r="S20"/>
  <c r="S18"/>
  <c r="S21"/>
  <c r="S22"/>
  <c r="S8"/>
  <c r="S14"/>
  <c r="S7"/>
  <c r="S15"/>
  <c r="S10"/>
  <c r="S17"/>
  <c r="S23"/>
  <c r="S5"/>
  <c r="S4"/>
  <c r="S10" i="11"/>
  <c r="S9"/>
  <c r="S14"/>
  <c r="S17"/>
  <c r="S4"/>
  <c r="S6"/>
  <c r="S5"/>
  <c r="S12"/>
  <c r="S13"/>
  <c r="S7"/>
  <c r="S15"/>
  <c r="S11"/>
  <c r="S16"/>
  <c r="S8"/>
  <c r="S3"/>
  <c r="S15" i="10"/>
  <c r="S8"/>
  <c r="S6"/>
  <c r="S18"/>
  <c r="S9"/>
  <c r="S21"/>
  <c r="S10"/>
  <c r="S13"/>
  <c r="S17"/>
  <c r="S12"/>
  <c r="S4"/>
  <c r="S19"/>
  <c r="S29"/>
  <c r="S31"/>
  <c r="S27"/>
  <c r="S28"/>
  <c r="S22"/>
  <c r="S24"/>
  <c r="S30"/>
  <c r="S11"/>
  <c r="S23"/>
  <c r="S26"/>
  <c r="S25"/>
  <c r="S16"/>
  <c r="S20"/>
  <c r="S7"/>
  <c r="S14"/>
  <c r="S32"/>
  <c r="S33"/>
  <c r="S34"/>
  <c r="S35"/>
  <c r="S36"/>
  <c r="S37"/>
  <c r="S38"/>
  <c r="S39"/>
  <c r="S40"/>
  <c r="S3"/>
  <c r="S5"/>
  <c r="S3" i="9"/>
  <c r="S5"/>
  <c r="S9"/>
  <c r="S13"/>
  <c r="S8"/>
  <c r="S16"/>
  <c r="S19"/>
  <c r="S22"/>
  <c r="S24"/>
  <c r="S26"/>
  <c r="S17"/>
  <c r="S23"/>
  <c r="S14"/>
  <c r="S10"/>
  <c r="S25"/>
  <c r="S7"/>
  <c r="S18"/>
  <c r="S29"/>
  <c r="S28"/>
  <c r="S30"/>
  <c r="S20"/>
  <c r="S12"/>
  <c r="S11"/>
  <c r="S15"/>
  <c r="S27"/>
  <c r="S21"/>
  <c r="S31"/>
  <c r="S32"/>
  <c r="S33"/>
  <c r="S6"/>
  <c r="S4"/>
  <c r="S4" i="8"/>
  <c r="S5"/>
  <c r="S6"/>
  <c r="S14"/>
  <c r="S8"/>
  <c r="S15"/>
  <c r="S7"/>
  <c r="S16"/>
  <c r="S17"/>
  <c r="S10"/>
  <c r="S19"/>
  <c r="S20"/>
  <c r="S21"/>
  <c r="S11"/>
  <c r="S18"/>
  <c r="S9"/>
  <c r="S13"/>
  <c r="S3"/>
  <c r="S12"/>
  <c r="S7" i="7"/>
  <c r="S8"/>
  <c r="S16"/>
  <c r="S18"/>
  <c r="S9"/>
  <c r="S21"/>
  <c r="S13"/>
  <c r="S14"/>
  <c r="S12"/>
  <c r="S23"/>
  <c r="S10"/>
  <c r="S15"/>
  <c r="S20"/>
  <c r="S22"/>
  <c r="S17"/>
  <c r="S4"/>
  <c r="S11"/>
  <c r="S19"/>
  <c r="S6"/>
  <c r="S5"/>
  <c r="S3"/>
  <c r="S14" i="6"/>
  <c r="S10"/>
  <c r="S4"/>
  <c r="S6"/>
  <c r="S15"/>
  <c r="S16"/>
  <c r="S19"/>
  <c r="S17"/>
  <c r="S21"/>
  <c r="S7"/>
  <c r="S9"/>
  <c r="S12"/>
  <c r="S20"/>
  <c r="S11"/>
  <c r="S18"/>
  <c r="S8"/>
  <c r="S22"/>
  <c r="S23"/>
  <c r="S24"/>
  <c r="S13"/>
  <c r="S3"/>
  <c r="S5"/>
  <c r="S12" i="5"/>
  <c r="S6"/>
  <c r="S15"/>
  <c r="S4"/>
  <c r="S7"/>
  <c r="S8"/>
  <c r="S18"/>
  <c r="S20"/>
  <c r="S13"/>
  <c r="S16"/>
  <c r="S14"/>
  <c r="S11"/>
  <c r="S19"/>
  <c r="S17"/>
  <c r="S10"/>
  <c r="S5"/>
  <c r="S9"/>
  <c r="S3"/>
  <c r="S4" i="2"/>
  <c r="S16"/>
  <c r="S11"/>
  <c r="S19"/>
  <c r="S8"/>
  <c r="S5"/>
  <c r="S21"/>
  <c r="S9"/>
  <c r="S12"/>
  <c r="S26"/>
  <c r="S27"/>
  <c r="S28"/>
  <c r="S22"/>
  <c r="S24"/>
  <c r="S25"/>
  <c r="S30"/>
  <c r="S18"/>
  <c r="S13"/>
  <c r="S10"/>
  <c r="S20"/>
  <c r="S7"/>
  <c r="S14"/>
  <c r="S29"/>
  <c r="S17"/>
  <c r="S23"/>
  <c r="S3"/>
  <c r="S15"/>
  <c r="S6"/>
  <c r="S4" i="1"/>
  <c r="S5"/>
  <c r="S6"/>
  <c r="S14"/>
  <c r="S10"/>
  <c r="S15"/>
  <c r="S11"/>
  <c r="S13"/>
  <c r="S20"/>
  <c r="S22"/>
  <c r="S24"/>
  <c r="S16"/>
  <c r="S17"/>
  <c r="S18"/>
  <c r="S23"/>
  <c r="S21"/>
  <c r="S19"/>
  <c r="S8"/>
  <c r="S26"/>
  <c r="S9"/>
  <c r="S12"/>
  <c r="S25"/>
  <c r="S3"/>
  <c r="S7"/>
  <c r="S5" i="3"/>
  <c r="S7"/>
  <c r="S6"/>
  <c r="S15"/>
  <c r="S8"/>
  <c r="S18"/>
  <c r="S9"/>
  <c r="S11"/>
  <c r="S13"/>
  <c r="S20"/>
  <c r="S17"/>
  <c r="S22"/>
  <c r="S14"/>
  <c r="S12"/>
  <c r="S24"/>
  <c r="S10"/>
  <c r="S25"/>
  <c r="S21"/>
  <c r="S16"/>
  <c r="S19"/>
  <c r="S23"/>
  <c r="S26"/>
  <c r="S4"/>
  <c r="S3"/>
  <c r="S12" i="4"/>
  <c r="S13"/>
  <c r="S15"/>
  <c r="S17"/>
  <c r="S18"/>
  <c r="S21"/>
  <c r="S22"/>
  <c r="S7"/>
  <c r="S24"/>
  <c r="S25"/>
  <c r="S19"/>
  <c r="S9"/>
  <c r="S4"/>
  <c r="S23"/>
  <c r="S10"/>
  <c r="S8"/>
  <c r="S16"/>
  <c r="S14"/>
  <c r="S20"/>
  <c r="S6"/>
  <c r="S5"/>
  <c r="S11"/>
  <c r="S3"/>
  <c r="R8" i="16"/>
  <c r="R4"/>
  <c r="R5"/>
  <c r="R7"/>
  <c r="R6"/>
  <c r="R3"/>
  <c r="R5" i="15"/>
  <c r="R6"/>
  <c r="R8"/>
  <c r="R7"/>
  <c r="R4"/>
  <c r="R3"/>
  <c r="S5" i="14"/>
  <c r="S6"/>
  <c r="S7"/>
  <c r="S8"/>
  <c r="S9"/>
  <c r="S10"/>
  <c r="S11"/>
  <c r="S12"/>
  <c r="S13"/>
  <c r="S14"/>
  <c r="S15"/>
  <c r="S16"/>
  <c r="S17"/>
  <c r="S18"/>
  <c r="S19"/>
  <c r="S20"/>
  <c r="S21"/>
  <c r="S22"/>
  <c r="S4"/>
  <c r="S3"/>
  <c r="S10" i="13"/>
  <c r="S6"/>
  <c r="S3"/>
  <c r="S7"/>
  <c r="S5"/>
  <c r="S9"/>
  <c r="S8"/>
  <c r="S11"/>
  <c r="S12"/>
  <c r="S13"/>
  <c r="S14"/>
  <c r="S16"/>
  <c r="S17"/>
  <c r="S18"/>
  <c r="S19"/>
  <c r="S20"/>
  <c r="S21"/>
  <c r="S22"/>
  <c r="S23"/>
  <c r="S24"/>
  <c r="S25"/>
  <c r="S26"/>
  <c r="S27"/>
  <c r="S4"/>
  <c r="S15"/>
  <c r="H9" i="17"/>
  <c r="H8"/>
  <c r="H7"/>
  <c r="H6"/>
  <c r="H11"/>
  <c r="H10"/>
  <c r="S18" i="19"/>
  <c r="S15"/>
  <c r="S12"/>
  <c r="S9"/>
  <c r="S6"/>
  <c r="S3"/>
  <c r="S3" i="18"/>
  <c r="S18"/>
  <c r="S15"/>
  <c r="S12"/>
  <c r="S9"/>
  <c r="S6"/>
</calcChain>
</file>

<file path=xl/sharedStrings.xml><?xml version="1.0" encoding="utf-8"?>
<sst xmlns="http://schemas.openxmlformats.org/spreadsheetml/2006/main" count="1665" uniqueCount="424">
  <si>
    <t>100 m kobiet</t>
  </si>
  <si>
    <t>17.09.2014</t>
  </si>
  <si>
    <t>FINAŁ</t>
  </si>
  <si>
    <t>Suma</t>
  </si>
  <si>
    <t>2 najlepsze</t>
  </si>
  <si>
    <t>Lp.</t>
  </si>
  <si>
    <t>Nazwisko i imię</t>
  </si>
  <si>
    <t>Szkoła</t>
  </si>
  <si>
    <t>Wynik</t>
  </si>
  <si>
    <t>Miejsce</t>
  </si>
  <si>
    <t>Punkty</t>
  </si>
  <si>
    <t>+ FINAŁ</t>
  </si>
  <si>
    <t>1.</t>
  </si>
  <si>
    <t>Urbanik Dagmara</t>
  </si>
  <si>
    <t>PG 1</t>
  </si>
  <si>
    <t>2.</t>
  </si>
  <si>
    <t>Kiełkowska Emilia</t>
  </si>
  <si>
    <t>PG 4</t>
  </si>
  <si>
    <t>3.</t>
  </si>
  <si>
    <t>Wiera Wiktoria</t>
  </si>
  <si>
    <t>4.</t>
  </si>
  <si>
    <t>Pudełko Julia</t>
  </si>
  <si>
    <t>5.</t>
  </si>
  <si>
    <t>Mrotek Wiktoria</t>
  </si>
  <si>
    <t>6.</t>
  </si>
  <si>
    <t>Trefon Angelika</t>
  </si>
  <si>
    <t>PG 2</t>
  </si>
  <si>
    <t>7.</t>
  </si>
  <si>
    <t>Leksa Ania</t>
  </si>
  <si>
    <t>8.</t>
  </si>
  <si>
    <t>PG 5</t>
  </si>
  <si>
    <t>9.</t>
  </si>
  <si>
    <t>Nowak Agata</t>
  </si>
  <si>
    <t>10.</t>
  </si>
  <si>
    <t>Konieczny Kinga</t>
  </si>
  <si>
    <t>11.</t>
  </si>
  <si>
    <t>Przytarska Julia</t>
  </si>
  <si>
    <t>12.</t>
  </si>
  <si>
    <t>Nowak Martyna</t>
  </si>
  <si>
    <t>PG Gocz</t>
  </si>
  <si>
    <t>13.</t>
  </si>
  <si>
    <t>Wagner Julia</t>
  </si>
  <si>
    <t>14.</t>
  </si>
  <si>
    <t>Śledziona Karolina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</si>
  <si>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</si>
  <si>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</si>
  <si>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</si>
  <si>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</si>
  <si>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</si>
  <si>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</si>
  <si>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</si>
  <si>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</si>
  <si>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</si>
  <si>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</si>
  <si>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</si>
  <si>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</si>
  <si>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</si>
  <si>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</si>
  <si>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</si>
  <si>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</si>
  <si>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</si>
  <si>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</si>
  <si>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</si>
  <si>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</si>
  <si>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100 m mężczyzn</t>
  </si>
  <si>
    <t>3 najlepsze</t>
  </si>
  <si>
    <t>Majewski Jacek</t>
  </si>
  <si>
    <t>12.12</t>
  </si>
  <si>
    <t>Śledziona Patryk</t>
  </si>
  <si>
    <t>12.94</t>
  </si>
  <si>
    <t>Maśka Mikołaj</t>
  </si>
  <si>
    <t>13.44</t>
  </si>
  <si>
    <t>Mikołaj Wojciech</t>
  </si>
  <si>
    <t>13.63</t>
  </si>
  <si>
    <t>Klaudiusz Bolek</t>
  </si>
  <si>
    <t>14.78</t>
  </si>
  <si>
    <t>Zawisza Mateusz</t>
  </si>
  <si>
    <t>12.81</t>
  </si>
  <si>
    <t>Bielenin Dawid</t>
  </si>
  <si>
    <t>12.82</t>
  </si>
  <si>
    <t>Grzyb Jakub</t>
  </si>
  <si>
    <t>14.11</t>
  </si>
  <si>
    <t>Kamil Klimczyk</t>
  </si>
  <si>
    <t>14.73</t>
  </si>
  <si>
    <t>Pańkowski Mikołaj</t>
  </si>
  <si>
    <t>12.80</t>
  </si>
  <si>
    <t>Król Gabriel</t>
  </si>
  <si>
    <t>13.32</t>
  </si>
  <si>
    <t>Pyrtek Bartłomiej</t>
  </si>
  <si>
    <t>300 m kobiet</t>
  </si>
  <si>
    <t>szkoła</t>
  </si>
  <si>
    <t>Ligenza Monika</t>
  </si>
  <si>
    <t>Marzec Antonina</t>
  </si>
  <si>
    <t>Stobik Katarzyna</t>
  </si>
  <si>
    <t>Skrzyszowska Ania</t>
  </si>
  <si>
    <t>Kopala Beata</t>
  </si>
  <si>
    <t>Dyczek Klaudia</t>
  </si>
  <si>
    <t>Pławecka Agata</t>
  </si>
  <si>
    <t>Niemiec Natalia</t>
  </si>
  <si>
    <t>Bałuch Monika</t>
  </si>
  <si>
    <t>Mika Wiktoria</t>
  </si>
  <si>
    <t>Ceban Kasia</t>
  </si>
  <si>
    <t>300 m mężczyzn</t>
  </si>
  <si>
    <t>Żemła Błażej</t>
  </si>
  <si>
    <t>Żelazo Marcin</t>
  </si>
  <si>
    <t>Blacha Marek</t>
  </si>
  <si>
    <t>Tabiś Jakub</t>
  </si>
  <si>
    <t>Czernek Antoni</t>
  </si>
  <si>
    <t>Iwan Wiktor</t>
  </si>
  <si>
    <t>600 m kobiet</t>
  </si>
  <si>
    <t>Wojtylak Maja</t>
  </si>
  <si>
    <t>1,53,59</t>
  </si>
  <si>
    <t>Zientek Karolina</t>
  </si>
  <si>
    <t>PG 3</t>
  </si>
  <si>
    <t>1,55,97</t>
  </si>
  <si>
    <t>Ryś Urszula</t>
  </si>
  <si>
    <t>1,59,61</t>
  </si>
  <si>
    <t>2,00,61</t>
  </si>
  <si>
    <t>Jeleń Faustyna</t>
  </si>
  <si>
    <t>2,03,04</t>
  </si>
  <si>
    <t>Łapa Julia</t>
  </si>
  <si>
    <t>2,05,34</t>
  </si>
  <si>
    <t>Blacha Katarzyna</t>
  </si>
  <si>
    <t>2,07,63</t>
  </si>
  <si>
    <t>Śliż Dorota</t>
  </si>
  <si>
    <t>2,11,82</t>
  </si>
  <si>
    <t>Indeka Kinga</t>
  </si>
  <si>
    <t>2,15,33</t>
  </si>
  <si>
    <t>Gąska Natalia</t>
  </si>
  <si>
    <t>2,28,60</t>
  </si>
  <si>
    <t>1000 m mężczyzn</t>
  </si>
  <si>
    <t>Kreja Sebastian</t>
  </si>
  <si>
    <t>Zieleźnik Adrian</t>
  </si>
  <si>
    <t>Wiera Michał</t>
  </si>
  <si>
    <t>Liszka Mateusz</t>
  </si>
  <si>
    <t>Pojda Paweł</t>
  </si>
  <si>
    <t>Kokoszka Stanisław</t>
  </si>
  <si>
    <t>Operchalski Nikodem</t>
  </si>
  <si>
    <t>Świerkot Karol</t>
  </si>
  <si>
    <t>Pławecki Rafał</t>
  </si>
  <si>
    <t>PCHNIĘCIE KULĄ kobiet</t>
  </si>
  <si>
    <t>Szafron Paulina</t>
  </si>
  <si>
    <t>PG Gocz.</t>
  </si>
  <si>
    <t>Zieleźnik Diana</t>
  </si>
  <si>
    <t>PCHNIĘCIE KULĄ mężczyzn</t>
  </si>
  <si>
    <t>Kosko Rafał</t>
  </si>
  <si>
    <t>35.</t>
  </si>
  <si>
    <t>SKOK W DAL kobiet</t>
  </si>
  <si>
    <t>Mach Natalia</t>
  </si>
  <si>
    <t>Lewandowska Karolina</t>
  </si>
  <si>
    <t>SKOK W DAL mężczyzn</t>
  </si>
  <si>
    <t>Warzecha Mateusz</t>
  </si>
  <si>
    <t>RZUT OSZCZEPEM kobiet</t>
  </si>
  <si>
    <t>Danielczyk Magda</t>
  </si>
  <si>
    <t>RZUT OSZCZEPEM mężczyzn</t>
  </si>
  <si>
    <t>Gryszko Błażej</t>
  </si>
  <si>
    <t>SKOK WZWYŻ kobiet</t>
  </si>
  <si>
    <t>Michalik Ewelina</t>
  </si>
  <si>
    <t>SKOK WZWYŻ mężczyzn</t>
  </si>
  <si>
    <t>Kubina Marcin</t>
  </si>
  <si>
    <t>SUMA</t>
  </si>
  <si>
    <t>3 najlepsze + FINAŁ</t>
  </si>
  <si>
    <t>PG Goczałkowice</t>
  </si>
  <si>
    <t>Końcowa klasyfikacja szkół</t>
  </si>
  <si>
    <t>suma</t>
  </si>
  <si>
    <t>finał</t>
  </si>
  <si>
    <t>100m K</t>
  </si>
  <si>
    <t>100m M</t>
  </si>
  <si>
    <t>300m K</t>
  </si>
  <si>
    <t>300m M</t>
  </si>
  <si>
    <t>600m K</t>
  </si>
  <si>
    <t>1000m M</t>
  </si>
  <si>
    <t>kula K</t>
  </si>
  <si>
    <t>kula M</t>
  </si>
  <si>
    <t>dal K</t>
  </si>
  <si>
    <t>dal M</t>
  </si>
  <si>
    <t>oszczep K</t>
  </si>
  <si>
    <t>oszczep M</t>
  </si>
  <si>
    <t>wzwyż K</t>
  </si>
  <si>
    <t>wzwyż M</t>
  </si>
  <si>
    <t>sztafeta K</t>
  </si>
  <si>
    <t>sztafeta M</t>
  </si>
  <si>
    <t>Łukowski Daniel</t>
  </si>
  <si>
    <t>3,04,04</t>
  </si>
  <si>
    <t>3,06,73</t>
  </si>
  <si>
    <t>3,14,25</t>
  </si>
  <si>
    <t>3,17,82</t>
  </si>
  <si>
    <t>3,21,59</t>
  </si>
  <si>
    <t>3,22,41</t>
  </si>
  <si>
    <t>3,24,25</t>
  </si>
  <si>
    <t>3,29,56</t>
  </si>
  <si>
    <t>3,35,86</t>
  </si>
  <si>
    <t>3,58,89</t>
  </si>
  <si>
    <t>3,21,88</t>
  </si>
  <si>
    <t>Folek Anna</t>
  </si>
  <si>
    <t>Marszałek Klaudia</t>
  </si>
  <si>
    <t>Jurkiewicz Agnieszka</t>
  </si>
  <si>
    <t>Francuz Paulina</t>
  </si>
  <si>
    <t>Pławecka Weronika</t>
  </si>
  <si>
    <t>Rajda Nikola</t>
  </si>
  <si>
    <t>Krzekotowska Kinga</t>
  </si>
  <si>
    <t>Pośpiech Maciej</t>
  </si>
  <si>
    <t>Dzida Rafał</t>
  </si>
  <si>
    <t>Dziurosz Konrad</t>
  </si>
  <si>
    <t>Żupa Michał</t>
  </si>
  <si>
    <t>Misiarz Dawid</t>
  </si>
  <si>
    <t>Hupka Kamil</t>
  </si>
  <si>
    <t>Ćwierz Jakub</t>
  </si>
  <si>
    <t>Leśko Adam</t>
  </si>
  <si>
    <t>Michalska Karolina</t>
  </si>
  <si>
    <t>Nowak Sylwia</t>
  </si>
  <si>
    <t>Krasoń Katarzyna</t>
  </si>
  <si>
    <t>Janosz Daria</t>
  </si>
  <si>
    <t>Pustelnik Paulina</t>
  </si>
  <si>
    <t>Łakota Klaudia</t>
  </si>
  <si>
    <t>Piszczek Sandra</t>
  </si>
  <si>
    <t>Wojtalak Maja</t>
  </si>
  <si>
    <t>Janosz Mariusz</t>
  </si>
  <si>
    <t>Tomaszczyk Jan</t>
  </si>
  <si>
    <t>Głąbek Kamil</t>
  </si>
  <si>
    <t>Jonderko Wojciech</t>
  </si>
  <si>
    <t>Piechoczek Kamil</t>
  </si>
  <si>
    <t>Rakoczy Mateusz</t>
  </si>
  <si>
    <t>Kościelny Mateusz</t>
  </si>
  <si>
    <t>Kapera Jakub</t>
  </si>
  <si>
    <t>Zatorski Mikołaj</t>
  </si>
  <si>
    <t>Pala Dominik</t>
  </si>
  <si>
    <t>Mąka Łukasz</t>
  </si>
  <si>
    <t>Kowalska Marlena</t>
  </si>
  <si>
    <t>Skorupka Jagoda</t>
  </si>
  <si>
    <t>Larysz Milena</t>
  </si>
  <si>
    <t>Puchałka Wiktoria</t>
  </si>
  <si>
    <t>Ryguła Martyna</t>
  </si>
  <si>
    <t>Urzoń Marcela</t>
  </si>
  <si>
    <t>Rekowska Kasia</t>
  </si>
  <si>
    <t>Wyrobek Ola</t>
  </si>
  <si>
    <t>Kłapyta Zofia</t>
  </si>
  <si>
    <t>Piech Robert</t>
  </si>
  <si>
    <t>Botor Mateusz</t>
  </si>
  <si>
    <t>Wojtylak Szymon</t>
  </si>
  <si>
    <t>Francuz Krzysztof</t>
  </si>
  <si>
    <t>Białoń Mateusz</t>
  </si>
  <si>
    <t>Dyrda Beata</t>
  </si>
  <si>
    <t>Lazar Martyna</t>
  </si>
  <si>
    <t>Rachańska Natalia</t>
  </si>
  <si>
    <t>Godziek Julia</t>
  </si>
  <si>
    <t>Kapica Iza</t>
  </si>
  <si>
    <t>Wuzik Bartek</t>
  </si>
  <si>
    <t>Lubecki Sylwester</t>
  </si>
  <si>
    <t>Wojciech Mikołaj</t>
  </si>
  <si>
    <t>Pawlak Bartek</t>
  </si>
  <si>
    <t>Brauntsch Piotr</t>
  </si>
  <si>
    <t>Kozłowski Kuba</t>
  </si>
  <si>
    <t>1,01,08</t>
  </si>
  <si>
    <t>1,01,76</t>
  </si>
  <si>
    <t>01.10.2014</t>
  </si>
  <si>
    <t>Machowicz Agnieszka</t>
  </si>
  <si>
    <t>Mazur Ania</t>
  </si>
  <si>
    <t>Poporzałek Ania</t>
  </si>
  <si>
    <t>Pietrak Kamila</t>
  </si>
  <si>
    <t>Soloch Natalia</t>
  </si>
  <si>
    <t>Janik Wiktoria</t>
  </si>
  <si>
    <t>Wróbel Adrian</t>
  </si>
  <si>
    <t>Brauntch Piotr</t>
  </si>
  <si>
    <t>Konieczny Karol</t>
  </si>
  <si>
    <t>Witka Marcin</t>
  </si>
  <si>
    <t>Kowalczyk Stanisław</t>
  </si>
  <si>
    <t>Różycki Artur</t>
  </si>
  <si>
    <t>Zelinka Dawid</t>
  </si>
  <si>
    <t>Kostka Bartłomiej</t>
  </si>
  <si>
    <t>Rozmus Kinga</t>
  </si>
  <si>
    <t>Rydzko Nicole</t>
  </si>
  <si>
    <t>Ludziarczyk Ola</t>
  </si>
  <si>
    <t>Oszek Agata</t>
  </si>
  <si>
    <t>Szojda Alicja</t>
  </si>
  <si>
    <t>Odrobińska Daria</t>
  </si>
  <si>
    <t>Nagi Kacper</t>
  </si>
  <si>
    <t>Fuchs Patryk</t>
  </si>
  <si>
    <t>Kościelny Kuba</t>
  </si>
  <si>
    <t>Stobik Kasia</t>
  </si>
  <si>
    <t>Nowak Angelika</t>
  </si>
  <si>
    <t>Ryguła Weronika</t>
  </si>
  <si>
    <t>Ziebura Natalia</t>
  </si>
  <si>
    <t>Duda Weronika</t>
  </si>
  <si>
    <t>1,53,55</t>
  </si>
  <si>
    <t>Malarek Natalia</t>
  </si>
  <si>
    <t>2,03,64</t>
  </si>
  <si>
    <t>2,04,83</t>
  </si>
  <si>
    <t>2,06,20</t>
  </si>
  <si>
    <t>2,08,68</t>
  </si>
  <si>
    <t>2,11,42</t>
  </si>
  <si>
    <t>2,16,51</t>
  </si>
  <si>
    <t>2,37,97</t>
  </si>
  <si>
    <t>Dyrda Paweł</t>
  </si>
  <si>
    <t>Gruszka Szymon</t>
  </si>
  <si>
    <t>3,03,54</t>
  </si>
  <si>
    <t>3,03,62</t>
  </si>
  <si>
    <t>3,05,77</t>
  </si>
  <si>
    <t>3,12,68</t>
  </si>
  <si>
    <t>3,19,47</t>
  </si>
  <si>
    <t>3,28,96</t>
  </si>
  <si>
    <t>3,07,54</t>
  </si>
  <si>
    <t>3,07,82</t>
  </si>
  <si>
    <t>3,37,44</t>
  </si>
  <si>
    <t>3,53,88</t>
  </si>
  <si>
    <t>4,03,91</t>
  </si>
  <si>
    <t>Jazowy Aleksandra</t>
  </si>
  <si>
    <t>Kotwasińska Marta</t>
  </si>
  <si>
    <t>Niemczyk Kasia</t>
  </si>
  <si>
    <t>Balcerzak Małgorzata</t>
  </si>
  <si>
    <t>Kroczek Kaja</t>
  </si>
  <si>
    <t>Stupak Patrycja</t>
  </si>
  <si>
    <t>Nowak Kinga</t>
  </si>
  <si>
    <t>Leksa Anna</t>
  </si>
  <si>
    <t>Kozik Olga</t>
  </si>
  <si>
    <t>Gąska Szymon</t>
  </si>
  <si>
    <t>Białek Kamila</t>
  </si>
  <si>
    <t>Kapica Izabela</t>
  </si>
  <si>
    <t>Duda Przemysław</t>
  </si>
  <si>
    <t xml:space="preserve">Szyszka Kamil </t>
  </si>
  <si>
    <t>Resziowski Daniel</t>
  </si>
  <si>
    <t>Gałuszka Mariusz</t>
  </si>
  <si>
    <t>01.10.2014 - brak zawodów</t>
  </si>
  <si>
    <t>1,00,34</t>
  </si>
  <si>
    <t>1,01,88</t>
  </si>
  <si>
    <t>1,02,11</t>
  </si>
  <si>
    <t>Szlachta Justyna</t>
  </si>
  <si>
    <t>Śleziona Patryk</t>
  </si>
  <si>
    <t>Gonska Łukasz</t>
  </si>
  <si>
    <t>Sinka Angelika</t>
  </si>
  <si>
    <t>Grunik Rafał</t>
  </si>
  <si>
    <t>29.04.2015</t>
  </si>
  <si>
    <t>Gonska Szymon</t>
  </si>
  <si>
    <t xml:space="preserve">Czarnecki Jarosław </t>
  </si>
  <si>
    <t>Waleczek Rafał</t>
  </si>
  <si>
    <t>Famulok Anna</t>
  </si>
  <si>
    <t>Kościelany Weronika</t>
  </si>
  <si>
    <t xml:space="preserve">PG 2 </t>
  </si>
  <si>
    <t>Maroszek Julia</t>
  </si>
  <si>
    <t>Górowicz Monika</t>
  </si>
  <si>
    <t>Buda Weronika</t>
  </si>
  <si>
    <t>1,01,01</t>
  </si>
  <si>
    <t>1,02,83</t>
  </si>
  <si>
    <t>Janusz Sebastian</t>
  </si>
  <si>
    <t>Francuz Oskar</t>
  </si>
  <si>
    <t>Klaus Paweł</t>
  </si>
  <si>
    <t>Filipczyk Szymon</t>
  </si>
  <si>
    <t>Staszek Mateusz</t>
  </si>
  <si>
    <t>Englis Rafał</t>
  </si>
  <si>
    <t>Matuszyński Marcin</t>
  </si>
  <si>
    <t>Janosz Dawid</t>
  </si>
  <si>
    <t>Markiewicz Dominika</t>
  </si>
  <si>
    <t>Kubeczko Gabriela</t>
  </si>
  <si>
    <t>Nowak Patrycja</t>
  </si>
  <si>
    <t>Pogorzałek Anna</t>
  </si>
  <si>
    <t>Stryczek Angelika</t>
  </si>
  <si>
    <t>Mynarska Magdalena</t>
  </si>
  <si>
    <t>Strzelczyk Patryk</t>
  </si>
  <si>
    <t>Wangert Dawid</t>
  </si>
  <si>
    <t>Gołek Aleksander</t>
  </si>
  <si>
    <t>1,56,59</t>
  </si>
  <si>
    <t>1,59,52</t>
  </si>
  <si>
    <t>Gołek Edyta</t>
  </si>
  <si>
    <t>2,06,14</t>
  </si>
  <si>
    <t>Bolek Karolina</t>
  </si>
  <si>
    <t>2,06,62</t>
  </si>
  <si>
    <t>2,08,59</t>
  </si>
  <si>
    <t>Harazin Karolina</t>
  </si>
  <si>
    <t>2,09,77</t>
  </si>
  <si>
    <t>2,12,36</t>
  </si>
  <si>
    <t>2,19,72</t>
  </si>
  <si>
    <t>2,02,44</t>
  </si>
  <si>
    <t>2,54,82</t>
  </si>
  <si>
    <t>3,09,04</t>
  </si>
  <si>
    <t>3,19,08</t>
  </si>
  <si>
    <t>3,27,13</t>
  </si>
  <si>
    <t>3,12,89</t>
  </si>
  <si>
    <t>Przybyła Michał</t>
  </si>
  <si>
    <t>Wiencek Robert</t>
  </si>
  <si>
    <t>3,15,28</t>
  </si>
  <si>
    <t>3,21,79</t>
  </si>
  <si>
    <t>3,29,47</t>
  </si>
  <si>
    <t>Paszek Michał</t>
  </si>
  <si>
    <t>Filapek Filip</t>
  </si>
  <si>
    <t>3,41,85</t>
  </si>
  <si>
    <t>3,43,84</t>
  </si>
  <si>
    <t>Szejnowski Krzysztof</t>
  </si>
  <si>
    <t>Czmajduch Aleksandra</t>
  </si>
  <si>
    <t>Caban Katarzyna</t>
  </si>
  <si>
    <t>Patyk Natalia</t>
  </si>
  <si>
    <t>Michna Weronika</t>
  </si>
  <si>
    <t>Mrzyk Szymon</t>
  </si>
  <si>
    <t>Smolorz Adrian</t>
  </si>
  <si>
    <t>Lipus Jakub</t>
  </si>
  <si>
    <t>Sojka Kamil</t>
  </si>
  <si>
    <t>Furczyk Grzegorz</t>
  </si>
  <si>
    <t>Szromczyk Kacper</t>
  </si>
  <si>
    <t>Lekki Dominik</t>
  </si>
  <si>
    <t>Kordasiewicz Krzysztof</t>
  </si>
  <si>
    <t>Ziemba Zofia</t>
  </si>
  <si>
    <t>Janosz Daniel</t>
  </si>
  <si>
    <t>Pudełko Mateusz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</si>
  <si>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</si>
  <si>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</si>
  <si>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</si>
  <si>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</si>
  <si>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</si>
  <si>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</si>
  <si>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</si>
  <si>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</si>
  <si>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</si>
  <si>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</si>
  <si>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</si>
  <si>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</si>
  <si>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</si>
  <si>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Kremiec Rafał</t>
  </si>
  <si>
    <t>Kremiec Tomasz</t>
  </si>
  <si>
    <t>Kurzyca Jessica</t>
  </si>
  <si>
    <t>Mańka Weronika</t>
  </si>
  <si>
    <t>Grygierczyk Paweł</t>
  </si>
  <si>
    <t>Wyrobek Bartłomiej</t>
  </si>
  <si>
    <t>Moczała Dominik</t>
  </si>
  <si>
    <t>Klimczyk Kamil</t>
  </si>
  <si>
    <t>Stępień Joel</t>
  </si>
</sst>
</file>

<file path=xl/styles.xml><?xml version="1.0" encoding="utf-8"?>
<styleSheet xmlns="http://schemas.openxmlformats.org/spreadsheetml/2006/main">
  <numFmts count="2">
    <numFmt numFmtId="164" formatCode="d&quot;.&quot;mm&quot;.&quot;yyyy"/>
    <numFmt numFmtId="165" formatCode="#,##0.00&quot; &quot;[$zł-415];[Red]&quot;-&quot;#,##0.00&quot; &quot;[$zł-415]"/>
  </numFmts>
  <fonts count="37">
    <font>
      <sz val="11"/>
      <color theme="1"/>
      <name val="Arial1"/>
      <charset val="238"/>
    </font>
    <font>
      <b/>
      <i/>
      <sz val="16"/>
      <color theme="1"/>
      <name val="Arial1"/>
      <charset val="238"/>
    </font>
    <font>
      <sz val="11"/>
      <color rgb="FF000000"/>
      <name val="Czcionka tekstu podstawowego"/>
      <charset val="238"/>
    </font>
    <font>
      <b/>
      <i/>
      <u/>
      <sz val="11"/>
      <color theme="1"/>
      <name val="Arial1"/>
      <charset val="238"/>
    </font>
    <font>
      <b/>
      <sz val="12"/>
      <color theme="1"/>
      <name val="Arial2"/>
      <charset val="238"/>
    </font>
    <font>
      <b/>
      <sz val="12"/>
      <color rgb="FFFF0000"/>
      <name val="Arial2"/>
      <charset val="238"/>
    </font>
    <font>
      <sz val="12"/>
      <color theme="1"/>
      <name val="Arial2"/>
      <charset val="238"/>
    </font>
    <font>
      <b/>
      <sz val="12"/>
      <color rgb="FFFFFFFF"/>
      <name val="Arial2"/>
      <charset val="238"/>
    </font>
    <font>
      <b/>
      <sz val="10"/>
      <color theme="1"/>
      <name val="Arial2"/>
      <charset val="238"/>
    </font>
    <font>
      <b/>
      <sz val="16"/>
      <color rgb="FFFF0000"/>
      <name val="Arial2"/>
      <charset val="238"/>
    </font>
    <font>
      <sz val="10"/>
      <color theme="1"/>
      <name val="Arial2"/>
      <charset val="238"/>
    </font>
    <font>
      <b/>
      <sz val="16"/>
      <color theme="1"/>
      <name val="Arial2"/>
      <charset val="238"/>
    </font>
    <font>
      <sz val="14"/>
      <color theme="1"/>
      <name val="Arial2"/>
      <charset val="238"/>
    </font>
    <font>
      <b/>
      <sz val="14"/>
      <color theme="1"/>
      <name val="Arial2"/>
      <charset val="238"/>
    </font>
    <font>
      <b/>
      <sz val="12"/>
      <color rgb="FF000000"/>
      <name val="Czcionka tekstu podstawowego1"/>
      <charset val="238"/>
    </font>
    <font>
      <b/>
      <sz val="11"/>
      <color rgb="FF000000"/>
      <name val="Czcionka tekstu podstawowego1"/>
      <charset val="238"/>
    </font>
    <font>
      <b/>
      <sz val="11"/>
      <color rgb="FF000000"/>
      <name val="Czcionka tekstu podstawowego"/>
      <charset val="238"/>
    </font>
    <font>
      <b/>
      <sz val="12"/>
      <color rgb="FF000000"/>
      <name val="Arial2"/>
      <charset val="238"/>
    </font>
    <font>
      <b/>
      <sz val="8"/>
      <color rgb="FF000000"/>
      <name val="Czcionka tekstu podstawowego"/>
      <charset val="238"/>
    </font>
    <font>
      <sz val="11"/>
      <color theme="1"/>
      <name val="Arial2"/>
      <charset val="238"/>
    </font>
    <font>
      <b/>
      <sz val="11"/>
      <color theme="1"/>
      <name val="Arial1"/>
      <charset val="238"/>
    </font>
    <font>
      <sz val="12"/>
      <color theme="1"/>
      <name val="Arial1"/>
      <charset val="238"/>
    </font>
    <font>
      <b/>
      <sz val="12"/>
      <color theme="1"/>
      <name val="Arial1"/>
      <charset val="238"/>
    </font>
    <font>
      <sz val="12"/>
      <color rgb="FFFF0000"/>
      <name val="Arial2"/>
      <charset val="238"/>
    </font>
    <font>
      <b/>
      <sz val="12"/>
      <name val="Arial2"/>
      <charset val="238"/>
    </font>
    <font>
      <sz val="11"/>
      <color theme="1"/>
      <name val="Arial1"/>
      <charset val="238"/>
    </font>
    <font>
      <b/>
      <sz val="11"/>
      <color rgb="FF000000"/>
      <name val="Arial2"/>
      <charset val="238"/>
    </font>
    <font>
      <b/>
      <sz val="12"/>
      <color rgb="FF000000"/>
      <name val="Czcionka tekstu podstawowego"/>
      <charset val="238"/>
    </font>
    <font>
      <b/>
      <sz val="12"/>
      <name val="Arial1"/>
      <charset val="238"/>
    </font>
    <font>
      <sz val="12"/>
      <color rgb="FF000000"/>
      <name val="Czcionka tekstu podstawowego"/>
      <charset val="238"/>
    </font>
    <font>
      <b/>
      <sz val="12"/>
      <name val="Czcionka tekstu podstawowego"/>
      <charset val="238"/>
    </font>
    <font>
      <sz val="12"/>
      <name val="Arial2"/>
      <charset val="238"/>
    </font>
    <font>
      <b/>
      <sz val="16"/>
      <name val="Arial2"/>
      <charset val="238"/>
    </font>
    <font>
      <sz val="11"/>
      <name val="Arial1"/>
      <charset val="238"/>
    </font>
    <font>
      <sz val="10"/>
      <name val="Arial2"/>
      <charset val="238"/>
    </font>
    <font>
      <sz val="12"/>
      <name val="Arial1"/>
      <charset val="238"/>
    </font>
    <font>
      <sz val="16"/>
      <name val="Arial2"/>
      <charset val="238"/>
    </font>
  </fonts>
  <fills count="53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33CCCC"/>
        <bgColor rgb="FF33CCCC"/>
      </patternFill>
    </fill>
    <fill>
      <patternFill patternType="solid">
        <fgColor rgb="FFFFFF99"/>
        <bgColor rgb="FFFFFF99"/>
      </patternFill>
    </fill>
    <fill>
      <patternFill patternType="solid">
        <fgColor rgb="FFCC99FF"/>
        <bgColor rgb="FFCC99FF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99CCFF"/>
        <bgColor rgb="FF99CCFF"/>
      </patternFill>
    </fill>
    <fill>
      <patternFill patternType="solid">
        <fgColor rgb="FFFFCC99"/>
        <bgColor rgb="FFFFCC99"/>
      </patternFill>
    </fill>
    <fill>
      <patternFill patternType="solid">
        <fgColor rgb="FF00FFFF"/>
        <bgColor rgb="FF00FFFF"/>
      </patternFill>
    </fill>
    <fill>
      <patternFill patternType="solid">
        <fgColor rgb="FF800080"/>
        <bgColor rgb="FF800080"/>
      </patternFill>
    </fill>
    <fill>
      <patternFill patternType="solid">
        <fgColor rgb="FF3366FF"/>
        <bgColor rgb="FF3366FF"/>
      </patternFill>
    </fill>
    <fill>
      <patternFill patternType="solid">
        <fgColor rgb="FF99CC00"/>
        <bgColor rgb="FF99CC00"/>
      </patternFill>
    </fill>
    <fill>
      <patternFill patternType="solid">
        <fgColor rgb="FFFFFF00"/>
        <bgColor rgb="FFFFFF00"/>
      </patternFill>
    </fill>
    <fill>
      <patternFill patternType="solid">
        <fgColor rgb="FFFF6600"/>
        <bgColor rgb="FFFF6600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33CCCC"/>
      </patternFill>
    </fill>
    <fill>
      <patternFill patternType="solid">
        <fgColor theme="0"/>
        <bgColor rgb="FF3366FF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rgb="FF3366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33CCCC"/>
      </patternFill>
    </fill>
    <fill>
      <patternFill patternType="solid">
        <fgColor theme="4" tint="0.59999389629810485"/>
        <bgColor rgb="FFFFFF9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rgb="FFCC99FF"/>
      </patternFill>
    </fill>
    <fill>
      <patternFill patternType="solid">
        <fgColor theme="7" tint="0.39997558519241921"/>
        <bgColor rgb="FF800080"/>
      </patternFill>
    </fill>
    <fill>
      <patternFill patternType="solid">
        <fgColor rgb="FF00B050"/>
        <bgColor rgb="FFFFCC00"/>
      </patternFill>
    </fill>
    <fill>
      <patternFill patternType="solid">
        <fgColor rgb="FF00B050"/>
        <bgColor rgb="FF33CCCC"/>
      </patternFill>
    </fill>
    <fill>
      <patternFill patternType="solid">
        <fgColor rgb="FF00B050"/>
        <bgColor rgb="FF3366FF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rgb="FFFFCC00"/>
      </patternFill>
    </fill>
    <fill>
      <patternFill patternType="solid">
        <fgColor theme="9" tint="0.39997558519241921"/>
        <bgColor rgb="FF33CC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3366FF"/>
      </patternFill>
    </fill>
    <fill>
      <patternFill patternType="solid">
        <fgColor theme="3" tint="0.39997558519241921"/>
        <bgColor rgb="FFFFCC00"/>
      </patternFill>
    </fill>
    <fill>
      <patternFill patternType="solid">
        <fgColor theme="3" tint="0.39997558519241921"/>
        <bgColor rgb="FF33CCCC"/>
      </patternFill>
    </fill>
    <fill>
      <patternFill patternType="solid">
        <fgColor theme="3" tint="0.39997558519241921"/>
        <bgColor rgb="FF3366FF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rgb="FFFFCC00"/>
      </patternFill>
    </fill>
    <fill>
      <patternFill patternType="solid">
        <fgColor theme="7" tint="0.39997558519241921"/>
        <bgColor rgb="FF33CCCC"/>
      </patternFill>
    </fill>
    <fill>
      <patternFill patternType="solid">
        <fgColor theme="7" tint="0.39997558519241921"/>
        <bgColor rgb="FF3366FF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rgb="FFFFCC00"/>
      </patternFill>
    </fill>
    <fill>
      <patternFill patternType="solid">
        <fgColor rgb="FFFFC000"/>
        <bgColor rgb="FF33CCCC"/>
      </patternFill>
    </fill>
    <fill>
      <patternFill patternType="solid">
        <fgColor rgb="FFFFC000"/>
        <bgColor rgb="FF3366FF"/>
      </patternFill>
    </fill>
    <fill>
      <patternFill patternType="solid">
        <fgColor theme="6" tint="0.39997558519241921"/>
        <bgColor rgb="FFFFCC00"/>
      </patternFill>
    </fill>
    <fill>
      <patternFill patternType="solid">
        <fgColor theme="6" tint="0.39997558519241921"/>
        <bgColor rgb="FF33CCCC"/>
      </patternFill>
    </fill>
    <fill>
      <patternFill patternType="solid">
        <fgColor theme="6" tint="0.39997558519241921"/>
        <bgColor rgb="FF3366FF"/>
      </patternFill>
    </fill>
    <fill>
      <patternFill patternType="solid">
        <fgColor theme="6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000000"/>
      </right>
      <top style="thin">
        <color rgb="FF00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 style="thin">
        <color rgb="FF000000"/>
      </right>
      <top style="thin">
        <color rgb="FFFF0000"/>
      </top>
      <bottom style="thin">
        <color rgb="FF000000"/>
      </bottom>
      <diagonal/>
    </border>
    <border>
      <left/>
      <right/>
      <top style="thin">
        <color rgb="FFFF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165" fontId="3" fillId="0" borderId="0"/>
  </cellStyleXfs>
  <cellXfs count="788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49" fontId="4" fillId="7" borderId="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2" fontId="6" fillId="4" borderId="8" xfId="0" applyNumberFormat="1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2" fontId="6" fillId="3" borderId="8" xfId="0" applyNumberFormat="1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1" fontId="6" fillId="9" borderId="9" xfId="0" applyNumberFormat="1" applyFont="1" applyFill="1" applyBorder="1" applyAlignment="1">
      <alignment horizontal="center" vertical="center"/>
    </xf>
    <xf numFmtId="1" fontId="6" fillId="4" borderId="10" xfId="0" applyNumberFormat="1" applyFont="1" applyFill="1" applyBorder="1" applyAlignment="1">
      <alignment horizontal="center" vertical="center"/>
    </xf>
    <xf numFmtId="2" fontId="6" fillId="5" borderId="8" xfId="0" applyNumberFormat="1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1" fontId="4" fillId="6" borderId="11" xfId="0" applyNumberFormat="1" applyFont="1" applyFill="1" applyBorder="1" applyAlignment="1">
      <alignment horizontal="center" vertical="center"/>
    </xf>
    <xf numFmtId="1" fontId="4" fillId="7" borderId="11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5" fillId="8" borderId="0" xfId="0" applyFont="1" applyFill="1" applyBorder="1" applyAlignment="1">
      <alignment horizontal="center" vertical="center"/>
    </xf>
    <xf numFmtId="2" fontId="6" fillId="4" borderId="5" xfId="0" applyNumberFormat="1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" fontId="6" fillId="9" borderId="0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1" fontId="4" fillId="6" borderId="12" xfId="0" applyNumberFormat="1" applyFont="1" applyFill="1" applyBorder="1" applyAlignment="1">
      <alignment horizontal="center" vertical="center"/>
    </xf>
    <xf numFmtId="1" fontId="4" fillId="7" borderId="12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8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8" borderId="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vertical="center"/>
    </xf>
    <xf numFmtId="2" fontId="4" fillId="12" borderId="1" xfId="0" applyNumberFormat="1" applyFont="1" applyFill="1" applyBorder="1" applyAlignment="1">
      <alignment horizontal="center" vertical="center"/>
    </xf>
    <xf numFmtId="2" fontId="4" fillId="12" borderId="2" xfId="0" applyNumberFormat="1" applyFont="1" applyFill="1" applyBorder="1" applyAlignment="1">
      <alignment horizontal="center" vertical="center"/>
    </xf>
    <xf numFmtId="2" fontId="4" fillId="12" borderId="3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/>
    </xf>
    <xf numFmtId="2" fontId="4" fillId="4" borderId="3" xfId="0" applyNumberFormat="1" applyFont="1" applyFill="1" applyBorder="1" applyAlignment="1">
      <alignment horizontal="center" vertical="center"/>
    </xf>
    <xf numFmtId="2" fontId="4" fillId="6" borderId="4" xfId="0" applyNumberFormat="1" applyFont="1" applyFill="1" applyBorder="1" applyAlignment="1">
      <alignment horizontal="center" vertical="center"/>
    </xf>
    <xf numFmtId="2" fontId="4" fillId="7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8" borderId="5" xfId="0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/>
    </xf>
    <xf numFmtId="2" fontId="4" fillId="8" borderId="0" xfId="0" applyNumberFormat="1" applyFont="1" applyFill="1" applyBorder="1" applyAlignment="1">
      <alignment horizontal="center" vertical="center"/>
    </xf>
    <xf numFmtId="2" fontId="4" fillId="12" borderId="6" xfId="0" applyNumberFormat="1" applyFont="1" applyFill="1" applyBorder="1" applyAlignment="1">
      <alignment horizontal="center" vertical="center"/>
    </xf>
    <xf numFmtId="2" fontId="4" fillId="4" borderId="5" xfId="0" applyNumberFormat="1" applyFont="1" applyFill="1" applyBorder="1" applyAlignment="1">
      <alignment horizontal="center" vertical="center"/>
    </xf>
    <xf numFmtId="2" fontId="4" fillId="9" borderId="0" xfId="0" applyNumberFormat="1" applyFont="1" applyFill="1" applyBorder="1" applyAlignment="1">
      <alignment horizontal="center" vertical="center"/>
    </xf>
    <xf numFmtId="2" fontId="4" fillId="4" borderId="6" xfId="0" applyNumberFormat="1" applyFont="1" applyFill="1" applyBorder="1" applyAlignment="1">
      <alignment horizontal="center" vertical="center"/>
    </xf>
    <xf numFmtId="2" fontId="4" fillId="12" borderId="5" xfId="0" applyNumberFormat="1" applyFont="1" applyFill="1" applyBorder="1" applyAlignment="1">
      <alignment horizontal="center" vertical="center"/>
    </xf>
    <xf numFmtId="2" fontId="4" fillId="6" borderId="7" xfId="0" applyNumberFormat="1" applyFont="1" applyFill="1" applyBorder="1" applyAlignment="1">
      <alignment horizontal="center" vertical="center"/>
    </xf>
    <xf numFmtId="2" fontId="6" fillId="12" borderId="8" xfId="0" applyNumberFormat="1" applyFont="1" applyFill="1" applyBorder="1" applyAlignment="1">
      <alignment horizontal="center" vertical="center"/>
    </xf>
    <xf numFmtId="1" fontId="6" fillId="8" borderId="9" xfId="0" applyNumberFormat="1" applyFont="1" applyFill="1" applyBorder="1" applyAlignment="1">
      <alignment horizontal="center" vertical="center"/>
    </xf>
    <xf numFmtId="1" fontId="6" fillId="12" borderId="10" xfId="0" applyNumberFormat="1" applyFont="1" applyFill="1" applyBorder="1" applyAlignment="1">
      <alignment horizontal="center" vertical="center"/>
    </xf>
    <xf numFmtId="1" fontId="6" fillId="6" borderId="11" xfId="0" applyNumberFormat="1" applyFont="1" applyFill="1" applyBorder="1" applyAlignment="1">
      <alignment horizontal="center" vertical="center"/>
    </xf>
    <xf numFmtId="1" fontId="6" fillId="7" borderId="1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1" fontId="6" fillId="9" borderId="2" xfId="0" applyNumberFormat="1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  <xf numFmtId="2" fontId="6" fillId="12" borderId="1" xfId="0" applyNumberFormat="1" applyFont="1" applyFill="1" applyBorder="1" applyAlignment="1">
      <alignment horizontal="center" vertical="center"/>
    </xf>
    <xf numFmtId="1" fontId="6" fillId="8" borderId="2" xfId="0" applyNumberFormat="1" applyFont="1" applyFill="1" applyBorder="1" applyAlignment="1">
      <alignment horizontal="center" vertical="center"/>
    </xf>
    <xf numFmtId="1" fontId="6" fillId="12" borderId="3" xfId="0" applyNumberFormat="1" applyFont="1" applyFill="1" applyBorder="1" applyAlignment="1">
      <alignment horizontal="center" vertical="center"/>
    </xf>
    <xf numFmtId="1" fontId="6" fillId="6" borderId="4" xfId="0" applyNumberFormat="1" applyFont="1" applyFill="1" applyBorder="1" applyAlignment="1">
      <alignment horizontal="center" vertical="center"/>
    </xf>
    <xf numFmtId="1" fontId="6" fillId="7" borderId="4" xfId="0" applyNumberFormat="1" applyFont="1" applyFill="1" applyBorder="1" applyAlignment="1">
      <alignment horizontal="center" vertical="center"/>
    </xf>
    <xf numFmtId="2" fontId="6" fillId="4" borderId="13" xfId="0" applyNumberFormat="1" applyFont="1" applyFill="1" applyBorder="1" applyAlignment="1">
      <alignment horizontal="center" vertical="center"/>
    </xf>
    <xf numFmtId="2" fontId="6" fillId="12" borderId="13" xfId="0" applyNumberFormat="1" applyFont="1" applyFill="1" applyBorder="1" applyAlignment="1">
      <alignment horizontal="center" vertical="center"/>
    </xf>
    <xf numFmtId="1" fontId="6" fillId="9" borderId="14" xfId="0" applyNumberFormat="1" applyFont="1" applyFill="1" applyBorder="1" applyAlignment="1">
      <alignment horizontal="center" vertical="center"/>
    </xf>
    <xf numFmtId="1" fontId="6" fillId="4" borderId="15" xfId="0" applyNumberFormat="1" applyFont="1" applyFill="1" applyBorder="1" applyAlignment="1">
      <alignment horizontal="center" vertical="center"/>
    </xf>
    <xf numFmtId="2" fontId="6" fillId="12" borderId="5" xfId="0" applyNumberFormat="1" applyFont="1" applyFill="1" applyBorder="1" applyAlignment="1">
      <alignment horizontal="center" vertical="center"/>
    </xf>
    <xf numFmtId="1" fontId="6" fillId="8" borderId="0" xfId="0" applyNumberFormat="1" applyFont="1" applyFill="1" applyBorder="1" applyAlignment="1">
      <alignment horizontal="center" vertical="center"/>
    </xf>
    <xf numFmtId="1" fontId="6" fillId="12" borderId="6" xfId="0" applyNumberFormat="1" applyFont="1" applyFill="1" applyBorder="1" applyAlignment="1">
      <alignment horizontal="center" vertical="center"/>
    </xf>
    <xf numFmtId="0" fontId="6" fillId="8" borderId="9" xfId="0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0" fontId="6" fillId="8" borderId="0" xfId="0" applyFont="1" applyFill="1" applyBorder="1" applyAlignment="1">
      <alignment horizontal="left" vertical="center"/>
    </xf>
    <xf numFmtId="0" fontId="6" fillId="8" borderId="6" xfId="0" applyFont="1" applyFill="1" applyBorder="1" applyAlignment="1">
      <alignment vertical="center"/>
    </xf>
    <xf numFmtId="0" fontId="6" fillId="8" borderId="0" xfId="0" applyFont="1" applyFill="1" applyBorder="1" applyAlignment="1">
      <alignment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left" vertical="center"/>
    </xf>
    <xf numFmtId="0" fontId="6" fillId="8" borderId="14" xfId="0" applyFont="1" applyFill="1" applyBorder="1" applyAlignment="1">
      <alignment vertical="center"/>
    </xf>
    <xf numFmtId="0" fontId="6" fillId="8" borderId="15" xfId="0" applyFont="1" applyFill="1" applyBorder="1" applyAlignment="1">
      <alignment vertical="center"/>
    </xf>
    <xf numFmtId="0" fontId="6" fillId="8" borderId="10" xfId="0" applyFont="1" applyFill="1" applyBorder="1" applyAlignment="1">
      <alignment horizontal="left" vertical="center"/>
    </xf>
    <xf numFmtId="0" fontId="6" fillId="8" borderId="15" xfId="0" applyFont="1" applyFill="1" applyBorder="1" applyAlignment="1">
      <alignment horizontal="left" vertical="center"/>
    </xf>
    <xf numFmtId="0" fontId="6" fillId="8" borderId="14" xfId="0" applyFont="1" applyFill="1" applyBorder="1" applyAlignment="1">
      <alignment horizontal="left" vertical="center"/>
    </xf>
    <xf numFmtId="0" fontId="6" fillId="8" borderId="2" xfId="0" applyFont="1" applyFill="1" applyBorder="1" applyAlignment="1">
      <alignment vertical="center"/>
    </xf>
    <xf numFmtId="0" fontId="6" fillId="8" borderId="3" xfId="0" applyFont="1" applyFill="1" applyBorder="1" applyAlignment="1">
      <alignment vertical="center"/>
    </xf>
    <xf numFmtId="2" fontId="6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6" fillId="0" borderId="0" xfId="0" applyFont="1"/>
    <xf numFmtId="0" fontId="6" fillId="3" borderId="8" xfId="0" applyFont="1" applyFill="1" applyBorder="1" applyAlignment="1">
      <alignment horizontal="center" vertical="center"/>
    </xf>
    <xf numFmtId="2" fontId="6" fillId="3" borderId="13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" fontId="6" fillId="0" borderId="0" xfId="0" applyNumberFormat="1" applyFont="1"/>
    <xf numFmtId="2" fontId="8" fillId="12" borderId="1" xfId="0" applyNumberFormat="1" applyFont="1" applyFill="1" applyBorder="1" applyAlignment="1">
      <alignment horizontal="center" vertical="center"/>
    </xf>
    <xf numFmtId="2" fontId="8" fillId="12" borderId="2" xfId="0" applyNumberFormat="1" applyFont="1" applyFill="1" applyBorder="1" applyAlignment="1">
      <alignment horizontal="center" vertical="center"/>
    </xf>
    <xf numFmtId="2" fontId="8" fillId="12" borderId="3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/>
    </xf>
    <xf numFmtId="2" fontId="8" fillId="4" borderId="3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2" fontId="8" fillId="6" borderId="4" xfId="0" applyNumberFormat="1" applyFont="1" applyFill="1" applyBorder="1" applyAlignment="1">
      <alignment horizontal="center" vertical="center"/>
    </xf>
    <xf numFmtId="2" fontId="8" fillId="7" borderId="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8" borderId="0" xfId="0" applyFont="1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 vertical="center"/>
    </xf>
    <xf numFmtId="2" fontId="8" fillId="8" borderId="0" xfId="0" applyNumberFormat="1" applyFont="1" applyFill="1" applyBorder="1" applyAlignment="1">
      <alignment horizontal="center" vertical="center"/>
    </xf>
    <xf numFmtId="2" fontId="8" fillId="12" borderId="6" xfId="0" applyNumberFormat="1" applyFont="1" applyFill="1" applyBorder="1" applyAlignment="1">
      <alignment horizontal="center" vertical="center"/>
    </xf>
    <xf numFmtId="2" fontId="8" fillId="4" borderId="5" xfId="0" applyNumberFormat="1" applyFont="1" applyFill="1" applyBorder="1" applyAlignment="1">
      <alignment horizontal="center" vertical="center"/>
    </xf>
    <xf numFmtId="2" fontId="8" fillId="9" borderId="0" xfId="0" applyNumberFormat="1" applyFont="1" applyFill="1" applyBorder="1" applyAlignment="1">
      <alignment horizontal="center" vertical="center"/>
    </xf>
    <xf numFmtId="2" fontId="8" fillId="4" borderId="6" xfId="0" applyNumberFormat="1" applyFont="1" applyFill="1" applyBorder="1" applyAlignment="1">
      <alignment horizontal="center" vertical="center"/>
    </xf>
    <xf numFmtId="2" fontId="8" fillId="12" borderId="5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2" fontId="8" fillId="6" borderId="7" xfId="0" applyNumberFormat="1" applyFont="1" applyFill="1" applyBorder="1" applyAlignment="1">
      <alignment horizontal="center" vertical="center"/>
    </xf>
    <xf numFmtId="49" fontId="8" fillId="7" borderId="7" xfId="0" applyNumberFormat="1" applyFont="1" applyFill="1" applyBorder="1" applyAlignment="1">
      <alignment horizontal="center" vertical="center"/>
    </xf>
    <xf numFmtId="2" fontId="0" fillId="4" borderId="8" xfId="0" applyNumberFormat="1" applyFill="1" applyBorder="1" applyAlignment="1">
      <alignment horizontal="center" vertical="center"/>
    </xf>
    <xf numFmtId="1" fontId="0" fillId="9" borderId="9" xfId="0" applyNumberFormat="1" applyFill="1" applyBorder="1" applyAlignment="1">
      <alignment horizontal="center" vertical="center"/>
    </xf>
    <xf numFmtId="1" fontId="0" fillId="4" borderId="10" xfId="0" applyNumberFormat="1" applyFill="1" applyBorder="1" applyAlignment="1">
      <alignment horizontal="center" vertical="center"/>
    </xf>
    <xf numFmtId="2" fontId="0" fillId="12" borderId="8" xfId="0" applyNumberFormat="1" applyFill="1" applyBorder="1" applyAlignment="1">
      <alignment horizontal="center" vertical="center"/>
    </xf>
    <xf numFmtId="1" fontId="0" fillId="8" borderId="9" xfId="0" applyNumberFormat="1" applyFill="1" applyBorder="1" applyAlignment="1">
      <alignment horizontal="center" vertical="center"/>
    </xf>
    <xf numFmtId="1" fontId="0" fillId="12" borderId="10" xfId="0" applyNumberFormat="1" applyFill="1" applyBorder="1" applyAlignment="1">
      <alignment horizontal="center" vertical="center"/>
    </xf>
    <xf numFmtId="2" fontId="0" fillId="5" borderId="8" xfId="0" applyNumberForma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1" fontId="0" fillId="6" borderId="11" xfId="0" applyNumberFormat="1" applyFill="1" applyBorder="1" applyAlignment="1">
      <alignment horizontal="center" vertical="center"/>
    </xf>
    <xf numFmtId="1" fontId="0" fillId="7" borderId="11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1" fontId="0" fillId="9" borderId="2" xfId="0" applyNumberForma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12" borderId="3" xfId="0" applyNumberForma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 vertical="center"/>
    </xf>
    <xf numFmtId="1" fontId="0" fillId="6" borderId="4" xfId="0" applyNumberFormat="1" applyFill="1" applyBorder="1" applyAlignment="1">
      <alignment horizontal="center" vertical="center"/>
    </xf>
    <xf numFmtId="1" fontId="0" fillId="7" borderId="4" xfId="0" applyNumberFormat="1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1" fontId="10" fillId="8" borderId="9" xfId="0" applyNumberFormat="1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1" fontId="10" fillId="8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/>
    <xf numFmtId="0" fontId="4" fillId="8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0" fillId="8" borderId="9" xfId="0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1" fontId="0" fillId="0" borderId="0" xfId="0" applyNumberFormat="1"/>
    <xf numFmtId="1" fontId="6" fillId="3" borderId="8" xfId="0" applyNumberFormat="1" applyFont="1" applyFill="1" applyBorder="1" applyAlignment="1">
      <alignment horizontal="center" vertical="center"/>
    </xf>
    <xf numFmtId="1" fontId="6" fillId="4" borderId="8" xfId="0" applyNumberFormat="1" applyFont="1" applyFill="1" applyBorder="1" applyAlignment="1">
      <alignment horizontal="center" vertical="center"/>
    </xf>
    <xf numFmtId="1" fontId="6" fillId="5" borderId="8" xfId="0" applyNumberFormat="1" applyFont="1" applyFill="1" applyBorder="1" applyAlignment="1">
      <alignment horizontal="center" vertical="center"/>
    </xf>
    <xf numFmtId="1" fontId="6" fillId="3" borderId="5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6" fillId="5" borderId="5" xfId="0" applyNumberFormat="1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2" fillId="0" borderId="0" xfId="0" applyFont="1"/>
    <xf numFmtId="0" fontId="0" fillId="0" borderId="0" xfId="0" applyBorder="1"/>
    <xf numFmtId="0" fontId="10" fillId="15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15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15" borderId="1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2" fillId="0" borderId="0" xfId="3"/>
    <xf numFmtId="0" fontId="14" fillId="0" borderId="0" xfId="3" applyFont="1" applyAlignment="1">
      <alignment horizontal="center"/>
    </xf>
    <xf numFmtId="0" fontId="15" fillId="2" borderId="11" xfId="3" applyFont="1" applyFill="1" applyBorder="1" applyAlignment="1">
      <alignment horizontal="center"/>
    </xf>
    <xf numFmtId="0" fontId="16" fillId="14" borderId="11" xfId="3" applyFont="1" applyFill="1" applyBorder="1" applyAlignment="1">
      <alignment horizontal="center"/>
    </xf>
    <xf numFmtId="0" fontId="14" fillId="2" borderId="10" xfId="3" applyFont="1" applyFill="1" applyBorder="1" applyAlignment="1">
      <alignment horizontal="center"/>
    </xf>
    <xf numFmtId="0" fontId="17" fillId="2" borderId="11" xfId="3" applyFont="1" applyFill="1" applyBorder="1" applyAlignment="1">
      <alignment horizontal="center" vertical="center"/>
    </xf>
    <xf numFmtId="0" fontId="16" fillId="0" borderId="11" xfId="3" applyFont="1" applyBorder="1" applyAlignment="1">
      <alignment horizontal="center"/>
    </xf>
    <xf numFmtId="0" fontId="2" fillId="0" borderId="11" xfId="3" applyBorder="1"/>
    <xf numFmtId="0" fontId="2" fillId="0" borderId="5" xfId="3" applyBorder="1" applyAlignment="1">
      <alignment horizontal="center"/>
    </xf>
    <xf numFmtId="0" fontId="17" fillId="2" borderId="7" xfId="3" applyFont="1" applyFill="1" applyBorder="1" applyAlignment="1">
      <alignment horizontal="center" vertical="center"/>
    </xf>
    <xf numFmtId="0" fontId="2" fillId="0" borderId="5" xfId="3" applyBorder="1"/>
    <xf numFmtId="0" fontId="14" fillId="2" borderId="4" xfId="3" applyFont="1" applyFill="1" applyBorder="1" applyAlignment="1">
      <alignment horizontal="center" vertical="top"/>
    </xf>
    <xf numFmtId="0" fontId="2" fillId="0" borderId="0" xfId="3" applyAlignment="1">
      <alignment vertical="top"/>
    </xf>
    <xf numFmtId="0" fontId="17" fillId="2" borderId="10" xfId="3" applyFont="1" applyFill="1" applyBorder="1" applyAlignment="1">
      <alignment horizontal="center" vertical="center"/>
    </xf>
    <xf numFmtId="0" fontId="14" fillId="0" borderId="2" xfId="3" applyFont="1" applyBorder="1" applyAlignment="1">
      <alignment horizontal="center"/>
    </xf>
    <xf numFmtId="0" fontId="17" fillId="2" borderId="15" xfId="3" applyFont="1" applyFill="1" applyBorder="1" applyAlignment="1">
      <alignment horizontal="center" vertical="center"/>
    </xf>
    <xf numFmtId="0" fontId="16" fillId="0" borderId="0" xfId="3" applyFont="1" applyBorder="1" applyAlignment="1">
      <alignment horizontal="center"/>
    </xf>
    <xf numFmtId="0" fontId="14" fillId="0" borderId="14" xfId="3" applyFont="1" applyBorder="1" applyAlignment="1">
      <alignment horizontal="center"/>
    </xf>
    <xf numFmtId="0" fontId="18" fillId="2" borderId="15" xfId="3" applyFont="1" applyFill="1" applyBorder="1" applyAlignment="1">
      <alignment horizontal="center" vertical="center" wrapText="1"/>
    </xf>
    <xf numFmtId="0" fontId="18" fillId="14" borderId="15" xfId="3" applyFont="1" applyFill="1" applyBorder="1" applyAlignment="1">
      <alignment horizontal="center" vertical="center" wrapText="1"/>
    </xf>
    <xf numFmtId="0" fontId="18" fillId="14" borderId="7" xfId="3" applyFont="1" applyFill="1" applyBorder="1" applyAlignment="1">
      <alignment horizontal="center" vertical="center" wrapText="1"/>
    </xf>
    <xf numFmtId="0" fontId="18" fillId="2" borderId="9" xfId="3" applyFont="1" applyFill="1" applyBorder="1" applyAlignment="1">
      <alignment horizontal="center" vertical="center" wrapText="1"/>
    </xf>
    <xf numFmtId="0" fontId="18" fillId="2" borderId="11" xfId="3" applyFont="1" applyFill="1" applyBorder="1" applyAlignment="1">
      <alignment horizontal="center" vertical="center" wrapText="1"/>
    </xf>
    <xf numFmtId="0" fontId="8" fillId="0" borderId="0" xfId="0" applyFont="1" applyBorder="1"/>
    <xf numFmtId="0" fontId="14" fillId="2" borderId="11" xfId="3" applyFont="1" applyFill="1" applyBorder="1" applyAlignment="1">
      <alignment horizontal="center"/>
    </xf>
    <xf numFmtId="0" fontId="16" fillId="0" borderId="6" xfId="3" applyFont="1" applyBorder="1" applyAlignment="1">
      <alignment horizontal="center"/>
    </xf>
    <xf numFmtId="0" fontId="14" fillId="0" borderId="0" xfId="3" applyFont="1" applyBorder="1" applyAlignment="1">
      <alignment horizontal="center"/>
    </xf>
    <xf numFmtId="0" fontId="16" fillId="0" borderId="15" xfId="3" applyFont="1" applyBorder="1" applyAlignment="1">
      <alignment horizontal="center"/>
    </xf>
    <xf numFmtId="0" fontId="16" fillId="0" borderId="14" xfId="3" applyFont="1" applyBorder="1" applyAlignment="1">
      <alignment horizontal="center"/>
    </xf>
    <xf numFmtId="0" fontId="17" fillId="2" borderId="3" xfId="3" applyFont="1" applyFill="1" applyBorder="1" applyAlignment="1">
      <alignment horizontal="center" vertical="center"/>
    </xf>
    <xf numFmtId="0" fontId="2" fillId="0" borderId="6" xfId="3" applyBorder="1" applyAlignment="1">
      <alignment horizontal="center"/>
    </xf>
    <xf numFmtId="0" fontId="2" fillId="0" borderId="0" xfId="3" applyBorder="1" applyAlignment="1">
      <alignment horizontal="center"/>
    </xf>
    <xf numFmtId="0" fontId="2" fillId="0" borderId="15" xfId="3" applyBorder="1" applyAlignment="1">
      <alignment horizontal="center"/>
    </xf>
    <xf numFmtId="0" fontId="4" fillId="8" borderId="0" xfId="0" applyFont="1" applyFill="1" applyBorder="1" applyAlignment="1">
      <alignment horizontal="left" vertical="center"/>
    </xf>
    <xf numFmtId="1" fontId="21" fillId="12" borderId="10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" fontId="21" fillId="9" borderId="9" xfId="0" applyNumberFormat="1" applyFont="1" applyFill="1" applyBorder="1" applyAlignment="1">
      <alignment horizontal="center" vertical="center"/>
    </xf>
    <xf numFmtId="1" fontId="21" fillId="4" borderId="10" xfId="0" applyNumberFormat="1" applyFont="1" applyFill="1" applyBorder="1" applyAlignment="1">
      <alignment horizontal="center" vertical="center"/>
    </xf>
    <xf numFmtId="2" fontId="21" fillId="12" borderId="8" xfId="0" applyNumberFormat="1" applyFont="1" applyFill="1" applyBorder="1" applyAlignment="1">
      <alignment horizontal="center" vertical="center"/>
    </xf>
    <xf numFmtId="1" fontId="21" fillId="8" borderId="9" xfId="0" applyNumberFormat="1" applyFont="1" applyFill="1" applyBorder="1" applyAlignment="1">
      <alignment horizontal="center" vertical="center"/>
    </xf>
    <xf numFmtId="2" fontId="21" fillId="5" borderId="8" xfId="0" applyNumberFormat="1" applyFont="1" applyFill="1" applyBorder="1" applyAlignment="1">
      <alignment horizontal="center" vertical="center"/>
    </xf>
    <xf numFmtId="0" fontId="21" fillId="11" borderId="9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1" fontId="21" fillId="7" borderId="11" xfId="0" applyNumberFormat="1" applyFont="1" applyFill="1" applyBorder="1" applyAlignment="1">
      <alignment horizontal="center" vertical="center"/>
    </xf>
    <xf numFmtId="1" fontId="21" fillId="8" borderId="2" xfId="0" applyNumberFormat="1" applyFont="1" applyFill="1" applyBorder="1" applyAlignment="1">
      <alignment horizontal="center" vertical="center"/>
    </xf>
    <xf numFmtId="1" fontId="21" fillId="7" borderId="4" xfId="0" applyNumberFormat="1" applyFont="1" applyFill="1" applyBorder="1" applyAlignment="1">
      <alignment horizontal="center" vertical="center"/>
    </xf>
    <xf numFmtId="2" fontId="21" fillId="4" borderId="5" xfId="0" applyNumberFormat="1" applyFont="1" applyFill="1" applyBorder="1" applyAlignment="1">
      <alignment horizontal="center" vertical="center"/>
    </xf>
    <xf numFmtId="2" fontId="21" fillId="12" borderId="5" xfId="0" applyNumberFormat="1" applyFont="1" applyFill="1" applyBorder="1" applyAlignment="1">
      <alignment horizontal="center" vertical="center"/>
    </xf>
    <xf numFmtId="1" fontId="21" fillId="9" borderId="0" xfId="0" applyNumberFormat="1" applyFont="1" applyFill="1" applyBorder="1" applyAlignment="1">
      <alignment horizontal="center" vertical="center"/>
    </xf>
    <xf numFmtId="1" fontId="21" fillId="4" borderId="6" xfId="0" applyNumberFormat="1" applyFont="1" applyFill="1" applyBorder="1" applyAlignment="1">
      <alignment horizontal="center" vertical="center"/>
    </xf>
    <xf numFmtId="0" fontId="21" fillId="8" borderId="8" xfId="0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" fontId="16" fillId="22" borderId="11" xfId="3" applyNumberFormat="1" applyFont="1" applyFill="1" applyBorder="1" applyAlignment="1">
      <alignment horizontal="center" vertical="center"/>
    </xf>
    <xf numFmtId="0" fontId="20" fillId="19" borderId="11" xfId="0" applyFont="1" applyFill="1" applyBorder="1" applyAlignment="1">
      <alignment horizontal="center" vertical="center"/>
    </xf>
    <xf numFmtId="0" fontId="16" fillId="0" borderId="4" xfId="3" applyFont="1" applyBorder="1" applyAlignment="1">
      <alignment horizontal="center"/>
    </xf>
    <xf numFmtId="0" fontId="16" fillId="19" borderId="4" xfId="3" applyFont="1" applyFill="1" applyBorder="1" applyAlignment="1">
      <alignment horizontal="center" vertical="center"/>
    </xf>
    <xf numFmtId="1" fontId="16" fillId="20" borderId="4" xfId="3" applyNumberFormat="1" applyFont="1" applyFill="1" applyBorder="1" applyAlignment="1">
      <alignment horizontal="center" vertical="center"/>
    </xf>
    <xf numFmtId="0" fontId="20" fillId="19" borderId="4" xfId="0" applyFont="1" applyFill="1" applyBorder="1" applyAlignment="1">
      <alignment horizontal="center" vertical="center"/>
    </xf>
    <xf numFmtId="0" fontId="16" fillId="16" borderId="16" xfId="3" applyFont="1" applyFill="1" applyBorder="1" applyAlignment="1">
      <alignment horizontal="center"/>
    </xf>
    <xf numFmtId="1" fontId="16" fillId="22" borderId="16" xfId="3" applyNumberFormat="1" applyFont="1" applyFill="1" applyBorder="1" applyAlignment="1">
      <alignment horizontal="center" vertical="center"/>
    </xf>
    <xf numFmtId="0" fontId="16" fillId="16" borderId="11" xfId="3" applyFont="1" applyFill="1" applyBorder="1" applyAlignment="1">
      <alignment horizontal="center"/>
    </xf>
    <xf numFmtId="0" fontId="16" fillId="16" borderId="4" xfId="3" applyFont="1" applyFill="1" applyBorder="1" applyAlignment="1">
      <alignment horizontal="center"/>
    </xf>
    <xf numFmtId="1" fontId="16" fillId="20" borderId="16" xfId="3" applyNumberFormat="1" applyFont="1" applyFill="1" applyBorder="1" applyAlignment="1">
      <alignment horizontal="center" vertical="center"/>
    </xf>
    <xf numFmtId="0" fontId="16" fillId="19" borderId="16" xfId="3" applyFont="1" applyFill="1" applyBorder="1" applyAlignment="1">
      <alignment horizontal="center" vertical="center"/>
    </xf>
    <xf numFmtId="0" fontId="16" fillId="19" borderId="11" xfId="3" applyFont="1" applyFill="1" applyBorder="1" applyAlignment="1">
      <alignment horizontal="center" vertical="center"/>
    </xf>
    <xf numFmtId="1" fontId="16" fillId="20" borderId="11" xfId="3" applyNumberFormat="1" applyFont="1" applyFill="1" applyBorder="1" applyAlignment="1">
      <alignment horizontal="center" vertical="center"/>
    </xf>
    <xf numFmtId="0" fontId="16" fillId="19" borderId="17" xfId="3" applyFont="1" applyFill="1" applyBorder="1" applyAlignment="1">
      <alignment horizontal="center" vertical="center"/>
    </xf>
    <xf numFmtId="0" fontId="16" fillId="0" borderId="17" xfId="3" applyFont="1" applyBorder="1" applyAlignment="1">
      <alignment horizontal="center"/>
    </xf>
    <xf numFmtId="0" fontId="20" fillId="19" borderId="17" xfId="0" applyFont="1" applyFill="1" applyBorder="1" applyAlignment="1">
      <alignment horizontal="center" vertical="center"/>
    </xf>
    <xf numFmtId="1" fontId="16" fillId="20" borderId="17" xfId="3" applyNumberFormat="1" applyFont="1" applyFill="1" applyBorder="1" applyAlignment="1">
      <alignment horizontal="center" vertical="center"/>
    </xf>
    <xf numFmtId="1" fontId="16" fillId="22" borderId="7" xfId="3" applyNumberFormat="1" applyFont="1" applyFill="1" applyBorder="1" applyAlignment="1">
      <alignment horizontal="center" vertical="center"/>
    </xf>
    <xf numFmtId="1" fontId="16" fillId="20" borderId="7" xfId="3" applyNumberFormat="1" applyFont="1" applyFill="1" applyBorder="1" applyAlignment="1">
      <alignment horizontal="center" vertical="center"/>
    </xf>
    <xf numFmtId="1" fontId="16" fillId="22" borderId="17" xfId="3" applyNumberFormat="1" applyFont="1" applyFill="1" applyBorder="1" applyAlignment="1">
      <alignment horizontal="center" vertical="center"/>
    </xf>
    <xf numFmtId="0" fontId="16" fillId="21" borderId="4" xfId="3" applyFont="1" applyFill="1" applyBorder="1" applyAlignment="1">
      <alignment horizontal="center"/>
    </xf>
    <xf numFmtId="0" fontId="16" fillId="21" borderId="17" xfId="3" applyFont="1" applyFill="1" applyBorder="1" applyAlignment="1">
      <alignment horizontal="center"/>
    </xf>
    <xf numFmtId="0" fontId="16" fillId="16" borderId="7" xfId="3" applyFont="1" applyFill="1" applyBorder="1" applyAlignment="1">
      <alignment horizontal="center"/>
    </xf>
    <xf numFmtId="0" fontId="16" fillId="16" borderId="17" xfId="3" applyFont="1" applyFill="1" applyBorder="1" applyAlignment="1">
      <alignment horizontal="center"/>
    </xf>
    <xf numFmtId="0" fontId="16" fillId="24" borderId="11" xfId="3" applyFont="1" applyFill="1" applyBorder="1" applyAlignment="1">
      <alignment horizontal="center" vertical="center"/>
    </xf>
    <xf numFmtId="0" fontId="16" fillId="24" borderId="4" xfId="3" applyFont="1" applyFill="1" applyBorder="1" applyAlignment="1">
      <alignment horizontal="center" vertical="center"/>
    </xf>
    <xf numFmtId="0" fontId="16" fillId="24" borderId="16" xfId="3" applyFont="1" applyFill="1" applyBorder="1" applyAlignment="1">
      <alignment horizontal="center" vertical="center"/>
    </xf>
    <xf numFmtId="0" fontId="16" fillId="24" borderId="7" xfId="3" applyFont="1" applyFill="1" applyBorder="1" applyAlignment="1">
      <alignment horizontal="center" vertical="center"/>
    </xf>
    <xf numFmtId="0" fontId="16" fillId="24" borderId="17" xfId="3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7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16" fillId="21" borderId="11" xfId="3" applyFont="1" applyFill="1" applyBorder="1" applyAlignment="1">
      <alignment horizontal="center"/>
    </xf>
    <xf numFmtId="0" fontId="16" fillId="23" borderId="4" xfId="3" applyFont="1" applyFill="1" applyBorder="1" applyAlignment="1">
      <alignment horizontal="center"/>
    </xf>
    <xf numFmtId="1" fontId="16" fillId="22" borderId="4" xfId="3" applyNumberFormat="1" applyFont="1" applyFill="1" applyBorder="1" applyAlignment="1">
      <alignment horizontal="center" vertical="center"/>
    </xf>
    <xf numFmtId="0" fontId="16" fillId="21" borderId="16" xfId="3" applyFont="1" applyFill="1" applyBorder="1" applyAlignment="1">
      <alignment horizontal="center"/>
    </xf>
    <xf numFmtId="0" fontId="16" fillId="23" borderId="17" xfId="3" applyFont="1" applyFill="1" applyBorder="1" applyAlignment="1">
      <alignment horizontal="center"/>
    </xf>
    <xf numFmtId="0" fontId="16" fillId="19" borderId="7" xfId="3" applyFont="1" applyFill="1" applyBorder="1" applyAlignment="1">
      <alignment horizontal="center" vertical="center"/>
    </xf>
    <xf numFmtId="0" fontId="16" fillId="23" borderId="11" xfId="3" applyFont="1" applyFill="1" applyBorder="1" applyAlignment="1">
      <alignment horizontal="center"/>
    </xf>
    <xf numFmtId="0" fontId="4" fillId="8" borderId="14" xfId="0" applyFont="1" applyFill="1" applyBorder="1" applyAlignment="1">
      <alignment horizontal="center" vertical="center"/>
    </xf>
    <xf numFmtId="0" fontId="4" fillId="13" borderId="9" xfId="0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horizontal="center" vertical="center"/>
    </xf>
    <xf numFmtId="0" fontId="4" fillId="13" borderId="0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21" fillId="8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2" fontId="6" fillId="3" borderId="8" xfId="0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2" fontId="6" fillId="4" borderId="8" xfId="0" applyNumberFormat="1" applyFont="1" applyFill="1" applyBorder="1" applyAlignment="1">
      <alignment vertical="center"/>
    </xf>
    <xf numFmtId="2" fontId="6" fillId="3" borderId="5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2" fontId="6" fillId="4" borderId="5" xfId="0" applyNumberFormat="1" applyFont="1" applyFill="1" applyBorder="1" applyAlignment="1">
      <alignment vertical="center"/>
    </xf>
    <xf numFmtId="0" fontId="6" fillId="9" borderId="0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9" borderId="9" xfId="0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8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27" fillId="2" borderId="10" xfId="3" applyFont="1" applyFill="1" applyBorder="1" applyAlignment="1">
      <alignment horizontal="center" vertical="top"/>
    </xf>
    <xf numFmtId="0" fontId="27" fillId="14" borderId="11" xfId="3" applyFont="1" applyFill="1" applyBorder="1" applyAlignment="1">
      <alignment horizontal="center" vertical="top" wrapText="1"/>
    </xf>
    <xf numFmtId="0" fontId="28" fillId="25" borderId="7" xfId="0" applyFont="1" applyFill="1" applyBorder="1" applyAlignment="1">
      <alignment horizontal="center" vertical="center"/>
    </xf>
    <xf numFmtId="1" fontId="28" fillId="25" borderId="7" xfId="0" applyNumberFormat="1" applyFont="1" applyFill="1" applyBorder="1" applyAlignment="1">
      <alignment horizontal="center" vertical="center"/>
    </xf>
    <xf numFmtId="0" fontId="22" fillId="27" borderId="7" xfId="0" applyFont="1" applyFill="1" applyBorder="1" applyAlignment="1">
      <alignment horizontal="center" vertical="center"/>
    </xf>
    <xf numFmtId="1" fontId="22" fillId="27" borderId="7" xfId="0" applyNumberFormat="1" applyFont="1" applyFill="1" applyBorder="1" applyAlignment="1">
      <alignment horizontal="center" vertical="center"/>
    </xf>
    <xf numFmtId="0" fontId="29" fillId="0" borderId="10" xfId="3" applyFont="1" applyBorder="1" applyAlignment="1">
      <alignment horizontal="center"/>
    </xf>
    <xf numFmtId="0" fontId="28" fillId="25" borderId="11" xfId="0" applyFont="1" applyFill="1" applyBorder="1" applyAlignment="1">
      <alignment horizontal="center" vertical="center"/>
    </xf>
    <xf numFmtId="1" fontId="28" fillId="25" borderId="11" xfId="0" applyNumberFormat="1" applyFont="1" applyFill="1" applyBorder="1" applyAlignment="1">
      <alignment horizontal="center" vertical="center"/>
    </xf>
    <xf numFmtId="0" fontId="22" fillId="27" borderId="11" xfId="0" applyFont="1" applyFill="1" applyBorder="1" applyAlignment="1">
      <alignment horizontal="center" vertical="center"/>
    </xf>
    <xf numFmtId="1" fontId="22" fillId="27" borderId="11" xfId="0" applyNumberFormat="1" applyFont="1" applyFill="1" applyBorder="1" applyAlignment="1">
      <alignment horizontal="center" vertical="center"/>
    </xf>
    <xf numFmtId="0" fontId="27" fillId="21" borderId="11" xfId="3" applyFont="1" applyFill="1" applyBorder="1" applyAlignment="1">
      <alignment horizontal="center"/>
    </xf>
    <xf numFmtId="0" fontId="22" fillId="21" borderId="11" xfId="0" applyFont="1" applyFill="1" applyBorder="1" applyAlignment="1">
      <alignment horizontal="center"/>
    </xf>
    <xf numFmtId="0" fontId="29" fillId="0" borderId="0" xfId="3" applyFont="1" applyAlignment="1">
      <alignment horizontal="center"/>
    </xf>
    <xf numFmtId="0" fontId="28" fillId="25" borderId="4" xfId="0" applyFont="1" applyFill="1" applyBorder="1" applyAlignment="1">
      <alignment horizontal="center" vertical="center"/>
    </xf>
    <xf numFmtId="1" fontId="28" fillId="25" borderId="4" xfId="0" applyNumberFormat="1" applyFont="1" applyFill="1" applyBorder="1" applyAlignment="1">
      <alignment horizontal="center" vertical="center"/>
    </xf>
    <xf numFmtId="0" fontId="22" fillId="27" borderId="4" xfId="0" applyFont="1" applyFill="1" applyBorder="1" applyAlignment="1">
      <alignment horizontal="center" vertical="center"/>
    </xf>
    <xf numFmtId="0" fontId="27" fillId="21" borderId="4" xfId="3" applyFont="1" applyFill="1" applyBorder="1" applyAlignment="1">
      <alignment horizontal="center"/>
    </xf>
    <xf numFmtId="1" fontId="22" fillId="27" borderId="4" xfId="0" applyNumberFormat="1" applyFont="1" applyFill="1" applyBorder="1" applyAlignment="1">
      <alignment horizontal="center" vertical="center"/>
    </xf>
    <xf numFmtId="0" fontId="22" fillId="21" borderId="4" xfId="0" applyFont="1" applyFill="1" applyBorder="1" applyAlignment="1">
      <alignment horizontal="center"/>
    </xf>
    <xf numFmtId="0" fontId="28" fillId="25" borderId="16" xfId="0" applyFont="1" applyFill="1" applyBorder="1" applyAlignment="1">
      <alignment horizontal="center" vertical="center"/>
    </xf>
    <xf numFmtId="1" fontId="28" fillId="25" borderId="16" xfId="0" applyNumberFormat="1" applyFont="1" applyFill="1" applyBorder="1" applyAlignment="1">
      <alignment horizontal="center" vertical="center"/>
    </xf>
    <xf numFmtId="0" fontId="22" fillId="27" borderId="16" xfId="0" applyFont="1" applyFill="1" applyBorder="1" applyAlignment="1">
      <alignment horizontal="center" vertical="center"/>
    </xf>
    <xf numFmtId="1" fontId="22" fillId="27" borderId="16" xfId="0" applyNumberFormat="1" applyFont="1" applyFill="1" applyBorder="1" applyAlignment="1">
      <alignment horizontal="center" vertical="center"/>
    </xf>
    <xf numFmtId="0" fontId="30" fillId="26" borderId="11" xfId="3" applyFont="1" applyFill="1" applyBorder="1" applyAlignment="1">
      <alignment horizontal="center"/>
    </xf>
    <xf numFmtId="0" fontId="30" fillId="26" borderId="4" xfId="3" applyFont="1" applyFill="1" applyBorder="1" applyAlignment="1">
      <alignment horizontal="center"/>
    </xf>
    <xf numFmtId="0" fontId="27" fillId="21" borderId="16" xfId="3" applyFont="1" applyFill="1" applyBorder="1" applyAlignment="1">
      <alignment horizontal="center"/>
    </xf>
    <xf numFmtId="0" fontId="22" fillId="27" borderId="17" xfId="0" applyFont="1" applyFill="1" applyBorder="1" applyAlignment="1">
      <alignment horizontal="center" vertical="center"/>
    </xf>
    <xf numFmtId="1" fontId="28" fillId="25" borderId="17" xfId="0" applyNumberFormat="1" applyFont="1" applyFill="1" applyBorder="1" applyAlignment="1">
      <alignment horizontal="center" vertical="center"/>
    </xf>
    <xf numFmtId="0" fontId="30" fillId="26" borderId="17" xfId="3" applyFont="1" applyFill="1" applyBorder="1" applyAlignment="1">
      <alignment horizontal="center"/>
    </xf>
    <xf numFmtId="0" fontId="27" fillId="21" borderId="17" xfId="3" applyFont="1" applyFill="1" applyBorder="1" applyAlignment="1">
      <alignment horizontal="center"/>
    </xf>
    <xf numFmtId="0" fontId="22" fillId="21" borderId="17" xfId="0" applyFont="1" applyFill="1" applyBorder="1" applyAlignment="1">
      <alignment horizontal="center"/>
    </xf>
    <xf numFmtId="0" fontId="28" fillId="25" borderId="17" xfId="0" applyFont="1" applyFill="1" applyBorder="1" applyAlignment="1">
      <alignment horizontal="center" vertical="center"/>
    </xf>
    <xf numFmtId="1" fontId="22" fillId="27" borderId="17" xfId="0" applyNumberFormat="1" applyFont="1" applyFill="1" applyBorder="1" applyAlignment="1">
      <alignment horizontal="center" vertical="center"/>
    </xf>
    <xf numFmtId="0" fontId="28" fillId="26" borderId="17" xfId="0" applyFont="1" applyFill="1" applyBorder="1" applyAlignment="1">
      <alignment horizontal="center"/>
    </xf>
    <xf numFmtId="0" fontId="22" fillId="26" borderId="7" xfId="0" applyFont="1" applyFill="1" applyBorder="1" applyAlignment="1">
      <alignment horizontal="center"/>
    </xf>
    <xf numFmtId="0" fontId="29" fillId="0" borderId="10" xfId="3" applyFont="1" applyBorder="1"/>
    <xf numFmtId="0" fontId="27" fillId="26" borderId="11" xfId="3" applyFont="1" applyFill="1" applyBorder="1" applyAlignment="1">
      <alignment horizontal="center"/>
    </xf>
    <xf numFmtId="0" fontId="28" fillId="26" borderId="11" xfId="0" applyFont="1" applyFill="1" applyBorder="1" applyAlignment="1">
      <alignment horizontal="center"/>
    </xf>
    <xf numFmtId="0" fontId="29" fillId="0" borderId="0" xfId="3" applyFont="1"/>
    <xf numFmtId="0" fontId="22" fillId="26" borderId="11" xfId="0" applyFont="1" applyFill="1" applyBorder="1" applyAlignment="1">
      <alignment horizontal="center"/>
    </xf>
    <xf numFmtId="0" fontId="15" fillId="2" borderId="0" xfId="3" applyFont="1" applyFill="1" applyAlignment="1">
      <alignment horizontal="center" vertical="center" wrapText="1"/>
    </xf>
    <xf numFmtId="0" fontId="15" fillId="14" borderId="7" xfId="3" applyFont="1" applyFill="1" applyBorder="1" applyAlignment="1">
      <alignment horizontal="center" vertical="center" wrapText="1"/>
    </xf>
    <xf numFmtId="0" fontId="15" fillId="14" borderId="14" xfId="3" applyFont="1" applyFill="1" applyBorder="1" applyAlignment="1">
      <alignment horizontal="center" vertical="center" wrapText="1"/>
    </xf>
    <xf numFmtId="0" fontId="15" fillId="2" borderId="7" xfId="3" applyFont="1" applyFill="1" applyBorder="1" applyAlignment="1">
      <alignment horizontal="center" vertical="center" wrapText="1"/>
    </xf>
    <xf numFmtId="0" fontId="16" fillId="2" borderId="7" xfId="3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 vertical="center"/>
    </xf>
    <xf numFmtId="0" fontId="19" fillId="28" borderId="11" xfId="0" applyFont="1" applyFill="1" applyBorder="1" applyAlignment="1">
      <alignment horizontal="center" vertical="center"/>
    </xf>
    <xf numFmtId="0" fontId="19" fillId="21" borderId="11" xfId="0" applyFont="1" applyFill="1" applyBorder="1"/>
    <xf numFmtId="0" fontId="19" fillId="28" borderId="3" xfId="0" applyFont="1" applyFill="1" applyBorder="1" applyAlignment="1">
      <alignment horizontal="center" vertical="center"/>
    </xf>
    <xf numFmtId="0" fontId="19" fillId="28" borderId="4" xfId="0" applyFont="1" applyFill="1" applyBorder="1" applyAlignment="1">
      <alignment horizontal="center" vertical="center"/>
    </xf>
    <xf numFmtId="0" fontId="19" fillId="21" borderId="4" xfId="0" applyFont="1" applyFill="1" applyBorder="1"/>
    <xf numFmtId="0" fontId="19" fillId="28" borderId="16" xfId="0" applyFont="1" applyFill="1" applyBorder="1" applyAlignment="1">
      <alignment horizontal="center" vertical="center"/>
    </xf>
    <xf numFmtId="0" fontId="19" fillId="21" borderId="16" xfId="0" applyFont="1" applyFill="1" applyBorder="1"/>
    <xf numFmtId="0" fontId="19" fillId="28" borderId="17" xfId="0" applyFont="1" applyFill="1" applyBorder="1" applyAlignment="1">
      <alignment horizontal="center" vertical="center"/>
    </xf>
    <xf numFmtId="0" fontId="19" fillId="21" borderId="17" xfId="0" applyFont="1" applyFill="1" applyBorder="1"/>
    <xf numFmtId="0" fontId="19" fillId="28" borderId="7" xfId="0" applyFont="1" applyFill="1" applyBorder="1" applyAlignment="1">
      <alignment horizontal="center" vertical="center"/>
    </xf>
    <xf numFmtId="0" fontId="19" fillId="28" borderId="1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20" fillId="8" borderId="11" xfId="0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/>
    </xf>
    <xf numFmtId="0" fontId="13" fillId="18" borderId="0" xfId="0" applyFont="1" applyFill="1"/>
    <xf numFmtId="0" fontId="12" fillId="18" borderId="0" xfId="0" applyFont="1" applyFill="1"/>
    <xf numFmtId="0" fontId="0" fillId="18" borderId="0" xfId="0" applyFill="1"/>
    <xf numFmtId="0" fontId="4" fillId="8" borderId="23" xfId="0" applyFont="1" applyFill="1" applyBorder="1" applyAlignment="1">
      <alignment horizontal="center"/>
    </xf>
    <xf numFmtId="0" fontId="4" fillId="13" borderId="24" xfId="0" applyFont="1" applyFill="1" applyBorder="1" applyAlignment="1">
      <alignment horizontal="center"/>
    </xf>
    <xf numFmtId="0" fontId="8" fillId="14" borderId="24" xfId="0" applyFont="1" applyFill="1" applyBorder="1" applyAlignment="1">
      <alignment horizontal="center"/>
    </xf>
    <xf numFmtId="0" fontId="8" fillId="15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8" fillId="29" borderId="8" xfId="0" applyFont="1" applyFill="1" applyBorder="1" applyAlignment="1">
      <alignment horizontal="center" vertical="center"/>
    </xf>
    <xf numFmtId="0" fontId="4" fillId="29" borderId="9" xfId="0" applyFont="1" applyFill="1" applyBorder="1" applyAlignment="1">
      <alignment horizontal="left"/>
    </xf>
    <xf numFmtId="0" fontId="20" fillId="29" borderId="13" xfId="0" applyFont="1" applyFill="1" applyBorder="1" applyAlignment="1">
      <alignment horizontal="center" vertical="center"/>
    </xf>
    <xf numFmtId="0" fontId="4" fillId="29" borderId="14" xfId="0" applyFont="1" applyFill="1" applyBorder="1" applyAlignment="1">
      <alignment horizontal="left"/>
    </xf>
    <xf numFmtId="0" fontId="8" fillId="29" borderId="13" xfId="0" applyFont="1" applyFill="1" applyBorder="1" applyAlignment="1">
      <alignment horizontal="center" vertical="center"/>
    </xf>
    <xf numFmtId="0" fontId="24" fillId="8" borderId="5" xfId="0" applyFont="1" applyFill="1" applyBorder="1" applyAlignment="1">
      <alignment horizontal="center" vertical="center"/>
    </xf>
    <xf numFmtId="0" fontId="24" fillId="8" borderId="0" xfId="0" applyFont="1" applyFill="1" applyBorder="1" applyAlignment="1">
      <alignment horizontal="left" vertical="center"/>
    </xf>
    <xf numFmtId="0" fontId="24" fillId="8" borderId="6" xfId="0" applyFont="1" applyFill="1" applyBorder="1" applyAlignment="1">
      <alignment horizontal="left" vertical="center"/>
    </xf>
    <xf numFmtId="0" fontId="24" fillId="12" borderId="5" xfId="0" applyFont="1" applyFill="1" applyBorder="1" applyAlignment="1">
      <alignment horizontal="center" vertical="center"/>
    </xf>
    <xf numFmtId="2" fontId="24" fillId="8" borderId="0" xfId="0" applyNumberFormat="1" applyFont="1" applyFill="1" applyBorder="1" applyAlignment="1">
      <alignment horizontal="center" vertical="center"/>
    </xf>
    <xf numFmtId="2" fontId="24" fillId="12" borderId="6" xfId="0" applyNumberFormat="1" applyFont="1" applyFill="1" applyBorder="1" applyAlignment="1">
      <alignment horizontal="center" vertical="center"/>
    </xf>
    <xf numFmtId="2" fontId="24" fillId="4" borderId="5" xfId="0" applyNumberFormat="1" applyFont="1" applyFill="1" applyBorder="1" applyAlignment="1">
      <alignment horizontal="center" vertical="center"/>
    </xf>
    <xf numFmtId="2" fontId="24" fillId="9" borderId="0" xfId="0" applyNumberFormat="1" applyFont="1" applyFill="1" applyBorder="1" applyAlignment="1">
      <alignment horizontal="center" vertical="center"/>
    </xf>
    <xf numFmtId="2" fontId="24" fillId="4" borderId="6" xfId="0" applyNumberFormat="1" applyFont="1" applyFill="1" applyBorder="1" applyAlignment="1">
      <alignment horizontal="center" vertical="center"/>
    </xf>
    <xf numFmtId="2" fontId="24" fillId="12" borderId="5" xfId="0" applyNumberFormat="1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24" fillId="11" borderId="0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2" fontId="24" fillId="6" borderId="7" xfId="0" applyNumberFormat="1" applyFont="1" applyFill="1" applyBorder="1" applyAlignment="1">
      <alignment horizontal="center" vertical="center"/>
    </xf>
    <xf numFmtId="49" fontId="24" fillId="7" borderId="7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/>
    <xf numFmtId="1" fontId="31" fillId="4" borderId="8" xfId="0" applyNumberFormat="1" applyFont="1" applyFill="1" applyBorder="1" applyAlignment="1">
      <alignment horizontal="center" vertical="center"/>
    </xf>
    <xf numFmtId="1" fontId="31" fillId="9" borderId="9" xfId="0" applyNumberFormat="1" applyFont="1" applyFill="1" applyBorder="1" applyAlignment="1">
      <alignment horizontal="center" vertical="center"/>
    </xf>
    <xf numFmtId="1" fontId="31" fillId="4" borderId="10" xfId="0" applyNumberFormat="1" applyFont="1" applyFill="1" applyBorder="1" applyAlignment="1">
      <alignment horizontal="center" vertical="center"/>
    </xf>
    <xf numFmtId="1" fontId="31" fillId="12" borderId="8" xfId="0" applyNumberFormat="1" applyFont="1" applyFill="1" applyBorder="1" applyAlignment="1">
      <alignment horizontal="center" vertical="center"/>
    </xf>
    <xf numFmtId="1" fontId="31" fillId="8" borderId="9" xfId="0" applyNumberFormat="1" applyFont="1" applyFill="1" applyBorder="1" applyAlignment="1">
      <alignment horizontal="center" vertical="center"/>
    </xf>
    <xf numFmtId="1" fontId="31" fillId="12" borderId="10" xfId="0" applyNumberFormat="1" applyFont="1" applyFill="1" applyBorder="1" applyAlignment="1">
      <alignment horizontal="center" vertical="center"/>
    </xf>
    <xf numFmtId="2" fontId="31" fillId="4" borderId="8" xfId="0" applyNumberFormat="1" applyFont="1" applyFill="1" applyBorder="1" applyAlignment="1">
      <alignment horizontal="center" vertical="center"/>
    </xf>
    <xf numFmtId="1" fontId="31" fillId="5" borderId="8" xfId="0" applyNumberFormat="1" applyFont="1" applyFill="1" applyBorder="1" applyAlignment="1">
      <alignment horizontal="center" vertical="center"/>
    </xf>
    <xf numFmtId="0" fontId="31" fillId="11" borderId="9" xfId="0" applyFont="1" applyFill="1" applyBorder="1" applyAlignment="1">
      <alignment horizontal="center" vertical="center"/>
    </xf>
    <xf numFmtId="0" fontId="31" fillId="5" borderId="10" xfId="0" applyFont="1" applyFill="1" applyBorder="1" applyAlignment="1">
      <alignment horizontal="center" vertical="center"/>
    </xf>
    <xf numFmtId="1" fontId="31" fillId="6" borderId="11" xfId="0" applyNumberFormat="1" applyFont="1" applyFill="1" applyBorder="1" applyAlignment="1">
      <alignment horizontal="center" vertical="center"/>
    </xf>
    <xf numFmtId="1" fontId="31" fillId="7" borderId="11" xfId="0" applyNumberFormat="1" applyFont="1" applyFill="1" applyBorder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1" fontId="31" fillId="4" borderId="1" xfId="0" applyNumberFormat="1" applyFont="1" applyFill="1" applyBorder="1" applyAlignment="1">
      <alignment horizontal="center" vertical="center"/>
    </xf>
    <xf numFmtId="1" fontId="31" fillId="9" borderId="2" xfId="0" applyNumberFormat="1" applyFont="1" applyFill="1" applyBorder="1" applyAlignment="1">
      <alignment horizontal="center" vertical="center"/>
    </xf>
    <xf numFmtId="1" fontId="31" fillId="4" borderId="3" xfId="0" applyNumberFormat="1" applyFont="1" applyFill="1" applyBorder="1" applyAlignment="1">
      <alignment horizontal="center" vertical="center"/>
    </xf>
    <xf numFmtId="1" fontId="31" fillId="12" borderId="1" xfId="0" applyNumberFormat="1" applyFont="1" applyFill="1" applyBorder="1" applyAlignment="1">
      <alignment horizontal="center" vertical="center"/>
    </xf>
    <xf numFmtId="1" fontId="31" fillId="8" borderId="2" xfId="0" applyNumberFormat="1" applyFont="1" applyFill="1" applyBorder="1" applyAlignment="1">
      <alignment horizontal="center" vertical="center"/>
    </xf>
    <xf numFmtId="1" fontId="31" fillId="12" borderId="3" xfId="0" applyNumberFormat="1" applyFont="1" applyFill="1" applyBorder="1" applyAlignment="1">
      <alignment horizontal="center" vertical="center"/>
    </xf>
    <xf numFmtId="2" fontId="31" fillId="4" borderId="1" xfId="0" applyNumberFormat="1" applyFont="1" applyFill="1" applyBorder="1" applyAlignment="1">
      <alignment horizontal="center" vertical="center"/>
    </xf>
    <xf numFmtId="1" fontId="31" fillId="5" borderId="5" xfId="0" applyNumberFormat="1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horizontal="center" vertical="center"/>
    </xf>
    <xf numFmtId="0" fontId="31" fillId="5" borderId="6" xfId="0" applyFont="1" applyFill="1" applyBorder="1" applyAlignment="1">
      <alignment horizontal="center" vertical="center"/>
    </xf>
    <xf numFmtId="1" fontId="31" fillId="6" borderId="4" xfId="0" applyNumberFormat="1" applyFont="1" applyFill="1" applyBorder="1" applyAlignment="1">
      <alignment horizontal="center" vertical="center"/>
    </xf>
    <xf numFmtId="1" fontId="31" fillId="7" borderId="4" xfId="0" applyNumberFormat="1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vertical="center"/>
    </xf>
    <xf numFmtId="0" fontId="31" fillId="8" borderId="6" xfId="0" applyFont="1" applyFill="1" applyBorder="1" applyAlignment="1">
      <alignment vertical="center"/>
    </xf>
    <xf numFmtId="1" fontId="31" fillId="12" borderId="13" xfId="0" applyNumberFormat="1" applyFont="1" applyFill="1" applyBorder="1" applyAlignment="1">
      <alignment horizontal="center" vertical="center"/>
    </xf>
    <xf numFmtId="2" fontId="31" fillId="4" borderId="13" xfId="0" applyNumberFormat="1" applyFont="1" applyFill="1" applyBorder="1" applyAlignment="1">
      <alignment horizontal="center" vertical="center"/>
    </xf>
    <xf numFmtId="1" fontId="31" fillId="9" borderId="14" xfId="0" applyNumberFormat="1" applyFont="1" applyFill="1" applyBorder="1" applyAlignment="1">
      <alignment horizontal="center" vertical="center"/>
    </xf>
    <xf numFmtId="1" fontId="31" fillId="4" borderId="15" xfId="0" applyNumberFormat="1" applyFont="1" applyFill="1" applyBorder="1" applyAlignment="1">
      <alignment horizontal="center" vertical="center"/>
    </xf>
    <xf numFmtId="1" fontId="31" fillId="12" borderId="5" xfId="0" applyNumberFormat="1" applyFont="1" applyFill="1" applyBorder="1" applyAlignment="1">
      <alignment horizontal="center" vertical="center"/>
    </xf>
    <xf numFmtId="2" fontId="31" fillId="4" borderId="5" xfId="0" applyNumberFormat="1" applyFont="1" applyFill="1" applyBorder="1" applyAlignment="1">
      <alignment horizontal="center" vertical="center"/>
    </xf>
    <xf numFmtId="1" fontId="31" fillId="9" borderId="0" xfId="0" applyNumberFormat="1" applyFont="1" applyFill="1" applyBorder="1" applyAlignment="1">
      <alignment horizontal="center" vertical="center"/>
    </xf>
    <xf numFmtId="1" fontId="31" fillId="4" borderId="6" xfId="0" applyNumberFormat="1" applyFont="1" applyFill="1" applyBorder="1" applyAlignment="1">
      <alignment horizontal="center" vertical="center"/>
    </xf>
    <xf numFmtId="0" fontId="31" fillId="8" borderId="5" xfId="0" applyFont="1" applyFill="1" applyBorder="1" applyAlignment="1">
      <alignment horizontal="center" vertical="center"/>
    </xf>
    <xf numFmtId="0" fontId="31" fillId="8" borderId="8" xfId="0" applyFont="1" applyFill="1" applyBorder="1" applyAlignment="1">
      <alignment horizontal="center" vertical="center"/>
    </xf>
    <xf numFmtId="0" fontId="31" fillId="8" borderId="9" xfId="0" applyFont="1" applyFill="1" applyBorder="1" applyAlignment="1">
      <alignment vertical="center"/>
    </xf>
    <xf numFmtId="0" fontId="31" fillId="8" borderId="10" xfId="0" applyFont="1" applyFill="1" applyBorder="1" applyAlignment="1">
      <alignment vertical="center"/>
    </xf>
    <xf numFmtId="1" fontId="31" fillId="8" borderId="0" xfId="0" applyNumberFormat="1" applyFont="1" applyFill="1" applyBorder="1" applyAlignment="1">
      <alignment horizontal="center" vertical="center"/>
    </xf>
    <xf numFmtId="1" fontId="31" fillId="12" borderId="6" xfId="0" applyNumberFormat="1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horizontal="left" vertical="center"/>
    </xf>
    <xf numFmtId="2" fontId="31" fillId="12" borderId="8" xfId="0" applyNumberFormat="1" applyFont="1" applyFill="1" applyBorder="1" applyAlignment="1">
      <alignment horizontal="center" vertical="center"/>
    </xf>
    <xf numFmtId="0" fontId="31" fillId="8" borderId="6" xfId="0" applyFont="1" applyFill="1" applyBorder="1" applyAlignment="1">
      <alignment horizontal="left" vertical="center"/>
    </xf>
    <xf numFmtId="2" fontId="31" fillId="12" borderId="5" xfId="0" applyNumberFormat="1" applyFont="1" applyFill="1" applyBorder="1" applyAlignment="1">
      <alignment horizontal="center" vertical="center"/>
    </xf>
    <xf numFmtId="0" fontId="31" fillId="8" borderId="9" xfId="0" applyFont="1" applyFill="1" applyBorder="1" applyAlignment="1">
      <alignment horizontal="left" vertical="center"/>
    </xf>
    <xf numFmtId="0" fontId="31" fillId="8" borderId="10" xfId="0" applyFont="1" applyFill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/>
    <xf numFmtId="0" fontId="32" fillId="2" borderId="11" xfId="0" applyFont="1" applyFill="1" applyBorder="1" applyAlignment="1">
      <alignment horizontal="left" vertical="center"/>
    </xf>
    <xf numFmtId="2" fontId="33" fillId="3" borderId="8" xfId="0" applyNumberFormat="1" applyFont="1" applyFill="1" applyBorder="1" applyAlignment="1">
      <alignment horizontal="center" vertical="center"/>
    </xf>
    <xf numFmtId="0" fontId="33" fillId="10" borderId="9" xfId="0" applyFont="1" applyFill="1" applyBorder="1" applyAlignment="1">
      <alignment horizontal="center" vertical="center"/>
    </xf>
    <xf numFmtId="0" fontId="33" fillId="3" borderId="10" xfId="0" applyFont="1" applyFill="1" applyBorder="1" applyAlignment="1">
      <alignment horizontal="center" vertical="center"/>
    </xf>
    <xf numFmtId="2" fontId="33" fillId="4" borderId="8" xfId="0" applyNumberFormat="1" applyFont="1" applyFill="1" applyBorder="1" applyAlignment="1">
      <alignment horizontal="center" vertical="center"/>
    </xf>
    <xf numFmtId="1" fontId="33" fillId="9" borderId="9" xfId="0" applyNumberFormat="1" applyFont="1" applyFill="1" applyBorder="1" applyAlignment="1">
      <alignment horizontal="center" vertical="center"/>
    </xf>
    <xf numFmtId="1" fontId="33" fillId="4" borderId="10" xfId="0" applyNumberFormat="1" applyFont="1" applyFill="1" applyBorder="1" applyAlignment="1">
      <alignment horizontal="center" vertical="center"/>
    </xf>
    <xf numFmtId="2" fontId="34" fillId="5" borderId="8" xfId="0" applyNumberFormat="1" applyFont="1" applyFill="1" applyBorder="1" applyAlignment="1">
      <alignment horizontal="center" vertical="center"/>
    </xf>
    <xf numFmtId="0" fontId="34" fillId="11" borderId="9" xfId="0" applyFont="1" applyFill="1" applyBorder="1" applyAlignment="1">
      <alignment horizontal="center" vertical="center"/>
    </xf>
    <xf numFmtId="0" fontId="34" fillId="5" borderId="10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1" fontId="33" fillId="0" borderId="0" xfId="0" applyNumberFormat="1" applyFont="1" applyAlignment="1">
      <alignment horizontal="center" vertical="center"/>
    </xf>
    <xf numFmtId="2" fontId="33" fillId="3" borderId="5" xfId="0" applyNumberFormat="1" applyFont="1" applyFill="1" applyBorder="1" applyAlignment="1">
      <alignment horizontal="center" vertical="center"/>
    </xf>
    <xf numFmtId="0" fontId="33" fillId="10" borderId="0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2" fontId="33" fillId="4" borderId="5" xfId="0" applyNumberFormat="1" applyFont="1" applyFill="1" applyBorder="1" applyAlignment="1">
      <alignment horizontal="center" vertical="center"/>
    </xf>
    <xf numFmtId="1" fontId="33" fillId="9" borderId="0" xfId="0" applyNumberFormat="1" applyFont="1" applyFill="1" applyBorder="1" applyAlignment="1">
      <alignment horizontal="center" vertical="center"/>
    </xf>
    <xf numFmtId="1" fontId="33" fillId="4" borderId="6" xfId="0" applyNumberFormat="1" applyFont="1" applyFill="1" applyBorder="1" applyAlignment="1">
      <alignment horizontal="center" vertical="center"/>
    </xf>
    <xf numFmtId="2" fontId="34" fillId="5" borderId="5" xfId="0" applyNumberFormat="1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horizontal="center" vertical="center"/>
    </xf>
    <xf numFmtId="0" fontId="34" fillId="5" borderId="6" xfId="0" applyFont="1" applyFill="1" applyBorder="1" applyAlignment="1">
      <alignment horizontal="center" vertical="center"/>
    </xf>
    <xf numFmtId="0" fontId="33" fillId="3" borderId="13" xfId="0" applyFont="1" applyFill="1" applyBorder="1" applyAlignment="1">
      <alignment horizontal="center" vertical="center"/>
    </xf>
    <xf numFmtId="0" fontId="34" fillId="8" borderId="9" xfId="0" applyFont="1" applyFill="1" applyBorder="1" applyAlignment="1">
      <alignment horizontal="center" vertical="center"/>
    </xf>
    <xf numFmtId="2" fontId="33" fillId="3" borderId="13" xfId="0" applyNumberFormat="1" applyFont="1" applyFill="1" applyBorder="1" applyAlignment="1">
      <alignment horizontal="center" vertical="center"/>
    </xf>
    <xf numFmtId="2" fontId="33" fillId="4" borderId="13" xfId="0" applyNumberFormat="1" applyFont="1" applyFill="1" applyBorder="1" applyAlignment="1">
      <alignment horizontal="center" vertical="center"/>
    </xf>
    <xf numFmtId="2" fontId="34" fillId="5" borderId="13" xfId="0" applyNumberFormat="1" applyFont="1" applyFill="1" applyBorder="1" applyAlignment="1">
      <alignment horizontal="center" vertical="center"/>
    </xf>
    <xf numFmtId="0" fontId="31" fillId="8" borderId="9" xfId="0" applyFont="1" applyFill="1" applyBorder="1" applyAlignment="1">
      <alignment horizontal="center" vertical="center"/>
    </xf>
    <xf numFmtId="0" fontId="35" fillId="3" borderId="10" xfId="0" applyFont="1" applyFill="1" applyBorder="1" applyAlignment="1">
      <alignment horizontal="center" vertical="center"/>
    </xf>
    <xf numFmtId="0" fontId="33" fillId="9" borderId="9" xfId="0" applyFont="1" applyFill="1" applyBorder="1" applyAlignment="1">
      <alignment horizontal="center" vertical="center"/>
    </xf>
    <xf numFmtId="0" fontId="33" fillId="4" borderId="10" xfId="0" applyFont="1" applyFill="1" applyBorder="1" applyAlignment="1">
      <alignment horizontal="center" vertical="center"/>
    </xf>
    <xf numFmtId="1" fontId="34" fillId="6" borderId="11" xfId="0" applyNumberFormat="1" applyFont="1" applyFill="1" applyBorder="1" applyAlignment="1">
      <alignment horizontal="center" vertical="center"/>
    </xf>
    <xf numFmtId="1" fontId="34" fillId="7" borderId="11" xfId="0" applyNumberFormat="1" applyFont="1" applyFill="1" applyBorder="1" applyAlignment="1">
      <alignment horizontal="center" vertical="center"/>
    </xf>
    <xf numFmtId="0" fontId="35" fillId="8" borderId="0" xfId="0" applyFont="1" applyFill="1" applyBorder="1" applyAlignment="1">
      <alignment horizontal="center" vertical="center"/>
    </xf>
    <xf numFmtId="0" fontId="35" fillId="3" borderId="6" xfId="0" applyFont="1" applyFill="1" applyBorder="1" applyAlignment="1">
      <alignment horizontal="center" vertical="center"/>
    </xf>
    <xf numFmtId="0" fontId="33" fillId="9" borderId="0" xfId="0" applyFont="1" applyFill="1" applyBorder="1" applyAlignment="1">
      <alignment horizontal="center" vertical="center"/>
    </xf>
    <xf numFmtId="0" fontId="33" fillId="4" borderId="6" xfId="0" applyFont="1" applyFill="1" applyBorder="1" applyAlignment="1">
      <alignment horizontal="center" vertical="center"/>
    </xf>
    <xf numFmtId="1" fontId="34" fillId="6" borderId="12" xfId="0" applyNumberFormat="1" applyFont="1" applyFill="1" applyBorder="1" applyAlignment="1">
      <alignment horizontal="center" vertical="center"/>
    </xf>
    <xf numFmtId="1" fontId="34" fillId="7" borderId="12" xfId="0" applyNumberFormat="1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horizontal="center" vertical="center"/>
    </xf>
    <xf numFmtId="2" fontId="35" fillId="3" borderId="8" xfId="0" applyNumberFormat="1" applyFont="1" applyFill="1" applyBorder="1" applyAlignment="1">
      <alignment horizontal="center" vertical="center"/>
    </xf>
    <xf numFmtId="2" fontId="35" fillId="3" borderId="5" xfId="0" applyNumberFormat="1" applyFont="1" applyFill="1" applyBorder="1" applyAlignment="1">
      <alignment horizontal="center" vertical="center"/>
    </xf>
    <xf numFmtId="0" fontId="36" fillId="8" borderId="11" xfId="0" applyFont="1" applyFill="1" applyBorder="1" applyAlignment="1">
      <alignment horizontal="left" vertical="center"/>
    </xf>
    <xf numFmtId="2" fontId="35" fillId="12" borderId="8" xfId="0" applyNumberFormat="1" applyFont="1" applyFill="1" applyBorder="1" applyAlignment="1">
      <alignment horizontal="center" vertical="center"/>
    </xf>
    <xf numFmtId="1" fontId="35" fillId="12" borderId="10" xfId="0" applyNumberFormat="1" applyFont="1" applyFill="1" applyBorder="1" applyAlignment="1">
      <alignment horizontal="center" vertical="center"/>
    </xf>
    <xf numFmtId="2" fontId="33" fillId="12" borderId="8" xfId="0" applyNumberFormat="1" applyFont="1" applyFill="1" applyBorder="1" applyAlignment="1">
      <alignment horizontal="center" vertical="center"/>
    </xf>
    <xf numFmtId="1" fontId="33" fillId="8" borderId="9" xfId="0" applyNumberFormat="1" applyFont="1" applyFill="1" applyBorder="1" applyAlignment="1">
      <alignment horizontal="center" vertical="center"/>
    </xf>
    <xf numFmtId="1" fontId="33" fillId="12" borderId="10" xfId="0" applyNumberFormat="1" applyFont="1" applyFill="1" applyBorder="1" applyAlignment="1">
      <alignment horizontal="center" vertical="center"/>
    </xf>
    <xf numFmtId="2" fontId="33" fillId="5" borderId="8" xfId="0" applyNumberFormat="1" applyFont="1" applyFill="1" applyBorder="1" applyAlignment="1">
      <alignment horizontal="center" vertical="center"/>
    </xf>
    <xf numFmtId="0" fontId="33" fillId="5" borderId="10" xfId="0" applyFont="1" applyFill="1" applyBorder="1" applyAlignment="1">
      <alignment horizontal="center" vertical="center"/>
    </xf>
    <xf numFmtId="1" fontId="33" fillId="6" borderId="11" xfId="0" applyNumberFormat="1" applyFont="1" applyFill="1" applyBorder="1" applyAlignment="1">
      <alignment horizontal="center" vertical="center"/>
    </xf>
    <xf numFmtId="1" fontId="33" fillId="7" borderId="11" xfId="0" applyNumberFormat="1" applyFont="1" applyFill="1" applyBorder="1" applyAlignment="1">
      <alignment horizontal="center" vertical="center"/>
    </xf>
    <xf numFmtId="2" fontId="35" fillId="12" borderId="1" xfId="0" applyNumberFormat="1" applyFont="1" applyFill="1" applyBorder="1" applyAlignment="1">
      <alignment horizontal="center" vertical="center"/>
    </xf>
    <xf numFmtId="1" fontId="35" fillId="12" borderId="3" xfId="0" applyNumberFormat="1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horizontal="center" vertical="center"/>
    </xf>
    <xf numFmtId="1" fontId="33" fillId="9" borderId="2" xfId="0" applyNumberFormat="1" applyFont="1" applyFill="1" applyBorder="1" applyAlignment="1">
      <alignment horizontal="center" vertical="center"/>
    </xf>
    <xf numFmtId="1" fontId="33" fillId="4" borderId="3" xfId="0" applyNumberFormat="1" applyFont="1" applyFill="1" applyBorder="1" applyAlignment="1">
      <alignment horizontal="center" vertical="center"/>
    </xf>
    <xf numFmtId="2" fontId="33" fillId="12" borderId="1" xfId="0" applyNumberFormat="1" applyFont="1" applyFill="1" applyBorder="1" applyAlignment="1">
      <alignment horizontal="center" vertical="center"/>
    </xf>
    <xf numFmtId="1" fontId="33" fillId="8" borderId="2" xfId="0" applyNumberFormat="1" applyFont="1" applyFill="1" applyBorder="1" applyAlignment="1">
      <alignment horizontal="center" vertical="center"/>
    </xf>
    <xf numFmtId="1" fontId="33" fillId="12" borderId="3" xfId="0" applyNumberFormat="1" applyFont="1" applyFill="1" applyBorder="1" applyAlignment="1">
      <alignment horizontal="center" vertical="center"/>
    </xf>
    <xf numFmtId="2" fontId="33" fillId="5" borderId="5" xfId="0" applyNumberFormat="1" applyFont="1" applyFill="1" applyBorder="1" applyAlignment="1">
      <alignment horizontal="center" vertical="center"/>
    </xf>
    <xf numFmtId="0" fontId="33" fillId="5" borderId="6" xfId="0" applyFont="1" applyFill="1" applyBorder="1" applyAlignment="1">
      <alignment horizontal="center" vertical="center"/>
    </xf>
    <xf numFmtId="1" fontId="33" fillId="6" borderId="4" xfId="0" applyNumberFormat="1" applyFont="1" applyFill="1" applyBorder="1" applyAlignment="1">
      <alignment horizontal="center" vertical="center"/>
    </xf>
    <xf numFmtId="1" fontId="33" fillId="7" borderId="4" xfId="0" applyNumberFormat="1" applyFont="1" applyFill="1" applyBorder="1" applyAlignment="1">
      <alignment horizontal="center" vertical="center"/>
    </xf>
    <xf numFmtId="1" fontId="35" fillId="8" borderId="9" xfId="0" applyNumberFormat="1" applyFont="1" applyFill="1" applyBorder="1" applyAlignment="1">
      <alignment horizontal="center" vertical="center"/>
    </xf>
    <xf numFmtId="0" fontId="33" fillId="11" borderId="9" xfId="0" applyFont="1" applyFill="1" applyBorder="1" applyAlignment="1">
      <alignment horizontal="center" vertical="center"/>
    </xf>
    <xf numFmtId="2" fontId="35" fillId="12" borderId="13" xfId="0" applyNumberFormat="1" applyFont="1" applyFill="1" applyBorder="1" applyAlignment="1">
      <alignment horizontal="center" vertical="center"/>
    </xf>
    <xf numFmtId="1" fontId="33" fillId="9" borderId="14" xfId="0" applyNumberFormat="1" applyFont="1" applyFill="1" applyBorder="1" applyAlignment="1">
      <alignment horizontal="center" vertical="center"/>
    </xf>
    <xf numFmtId="1" fontId="33" fillId="4" borderId="15" xfId="0" applyNumberFormat="1" applyFont="1" applyFill="1" applyBorder="1" applyAlignment="1">
      <alignment horizontal="center" vertical="center"/>
    </xf>
    <xf numFmtId="2" fontId="33" fillId="12" borderId="13" xfId="0" applyNumberFormat="1" applyFont="1" applyFill="1" applyBorder="1" applyAlignment="1">
      <alignment horizontal="center" vertical="center"/>
    </xf>
    <xf numFmtId="2" fontId="35" fillId="12" borderId="5" xfId="0" applyNumberFormat="1" applyFont="1" applyFill="1" applyBorder="1" applyAlignment="1">
      <alignment horizontal="center" vertical="center"/>
    </xf>
    <xf numFmtId="2" fontId="33" fillId="12" borderId="5" xfId="0" applyNumberFormat="1" applyFont="1" applyFill="1" applyBorder="1" applyAlignment="1">
      <alignment horizontal="center" vertical="center"/>
    </xf>
    <xf numFmtId="2" fontId="33" fillId="5" borderId="13" xfId="0" applyNumberFormat="1" applyFont="1" applyFill="1" applyBorder="1" applyAlignment="1">
      <alignment horizontal="center" vertical="center"/>
    </xf>
    <xf numFmtId="2" fontId="35" fillId="4" borderId="8" xfId="0" applyNumberFormat="1" applyFont="1" applyFill="1" applyBorder="1" applyAlignment="1">
      <alignment horizontal="center" vertical="center"/>
    </xf>
    <xf numFmtId="1" fontId="35" fillId="9" borderId="9" xfId="0" applyNumberFormat="1" applyFont="1" applyFill="1" applyBorder="1" applyAlignment="1">
      <alignment horizontal="center" vertical="center"/>
    </xf>
    <xf numFmtId="1" fontId="35" fillId="4" borderId="10" xfId="0" applyNumberFormat="1" applyFont="1" applyFill="1" applyBorder="1" applyAlignment="1">
      <alignment horizontal="center" vertical="center"/>
    </xf>
    <xf numFmtId="2" fontId="35" fillId="5" borderId="8" xfId="0" applyNumberFormat="1" applyFont="1" applyFill="1" applyBorder="1" applyAlignment="1">
      <alignment horizontal="center" vertical="center"/>
    </xf>
    <xf numFmtId="0" fontId="35" fillId="11" borderId="9" xfId="0" applyFont="1" applyFill="1" applyBorder="1" applyAlignment="1">
      <alignment horizontal="center" vertical="center"/>
    </xf>
    <xf numFmtId="0" fontId="35" fillId="5" borderId="10" xfId="0" applyFont="1" applyFill="1" applyBorder="1" applyAlignment="1">
      <alignment horizontal="center" vertical="center"/>
    </xf>
    <xf numFmtId="1" fontId="35" fillId="6" borderId="11" xfId="0" applyNumberFormat="1" applyFont="1" applyFill="1" applyBorder="1" applyAlignment="1">
      <alignment horizontal="center" vertical="center"/>
    </xf>
    <xf numFmtId="1" fontId="35" fillId="7" borderId="11" xfId="0" applyNumberFormat="1" applyFont="1" applyFill="1" applyBorder="1" applyAlignment="1">
      <alignment horizontal="center" vertical="center"/>
    </xf>
    <xf numFmtId="0" fontId="33" fillId="0" borderId="0" xfId="0" applyFont="1"/>
    <xf numFmtId="2" fontId="31" fillId="12" borderId="1" xfId="0" applyNumberFormat="1" applyFont="1" applyFill="1" applyBorder="1" applyAlignment="1">
      <alignment horizontal="center" vertical="center"/>
    </xf>
    <xf numFmtId="2" fontId="35" fillId="4" borderId="1" xfId="0" applyNumberFormat="1" applyFont="1" applyFill="1" applyBorder="1" applyAlignment="1">
      <alignment horizontal="center" vertical="center"/>
    </xf>
    <xf numFmtId="1" fontId="35" fillId="9" borderId="2" xfId="0" applyNumberFormat="1" applyFont="1" applyFill="1" applyBorder="1" applyAlignment="1">
      <alignment horizontal="center" vertical="center"/>
    </xf>
    <xf numFmtId="1" fontId="35" fillId="4" borderId="3" xfId="0" applyNumberFormat="1" applyFont="1" applyFill="1" applyBorder="1" applyAlignment="1">
      <alignment horizontal="center" vertical="center"/>
    </xf>
    <xf numFmtId="1" fontId="35" fillId="8" borderId="2" xfId="0" applyNumberFormat="1" applyFont="1" applyFill="1" applyBorder="1" applyAlignment="1">
      <alignment horizontal="center" vertical="center"/>
    </xf>
    <xf numFmtId="2" fontId="35" fillId="5" borderId="5" xfId="0" applyNumberFormat="1" applyFont="1" applyFill="1" applyBorder="1" applyAlignment="1">
      <alignment horizontal="center" vertical="center"/>
    </xf>
    <xf numFmtId="0" fontId="35" fillId="5" borderId="6" xfId="0" applyFont="1" applyFill="1" applyBorder="1" applyAlignment="1">
      <alignment horizontal="center" vertical="center"/>
    </xf>
    <xf numFmtId="1" fontId="35" fillId="6" borderId="4" xfId="0" applyNumberFormat="1" applyFont="1" applyFill="1" applyBorder="1" applyAlignment="1">
      <alignment horizontal="center" vertical="center"/>
    </xf>
    <xf numFmtId="1" fontId="35" fillId="7" borderId="4" xfId="0" applyNumberFormat="1" applyFont="1" applyFill="1" applyBorder="1" applyAlignment="1">
      <alignment horizontal="center" vertical="center"/>
    </xf>
    <xf numFmtId="2" fontId="31" fillId="12" borderId="13" xfId="0" applyNumberFormat="1" applyFont="1" applyFill="1" applyBorder="1" applyAlignment="1">
      <alignment horizontal="center" vertical="center"/>
    </xf>
    <xf numFmtId="2" fontId="35" fillId="4" borderId="13" xfId="0" applyNumberFormat="1" applyFont="1" applyFill="1" applyBorder="1" applyAlignment="1">
      <alignment horizontal="center" vertical="center"/>
    </xf>
    <xf numFmtId="1" fontId="35" fillId="9" borderId="14" xfId="0" applyNumberFormat="1" applyFont="1" applyFill="1" applyBorder="1" applyAlignment="1">
      <alignment horizontal="center" vertical="center"/>
    </xf>
    <xf numFmtId="1" fontId="35" fillId="4" borderId="15" xfId="0" applyNumberFormat="1" applyFont="1" applyFill="1" applyBorder="1" applyAlignment="1">
      <alignment horizontal="center" vertical="center"/>
    </xf>
    <xf numFmtId="2" fontId="35" fillId="4" borderId="5" xfId="0" applyNumberFormat="1" applyFont="1" applyFill="1" applyBorder="1" applyAlignment="1">
      <alignment horizontal="center" vertical="center"/>
    </xf>
    <xf numFmtId="1" fontId="35" fillId="9" borderId="0" xfId="0" applyNumberFormat="1" applyFont="1" applyFill="1" applyBorder="1" applyAlignment="1">
      <alignment horizontal="center" vertical="center"/>
    </xf>
    <xf numFmtId="1" fontId="35" fillId="4" borderId="6" xfId="0" applyNumberFormat="1" applyFont="1" applyFill="1" applyBorder="1" applyAlignment="1">
      <alignment horizontal="center" vertical="center"/>
    </xf>
    <xf numFmtId="1" fontId="34" fillId="8" borderId="2" xfId="0" applyNumberFormat="1" applyFont="1" applyFill="1" applyBorder="1" applyAlignment="1">
      <alignment horizontal="center" vertical="center"/>
    </xf>
    <xf numFmtId="0" fontId="33" fillId="11" borderId="0" xfId="0" applyFont="1" applyFill="1" applyBorder="1" applyAlignment="1">
      <alignment horizontal="center" vertical="center"/>
    </xf>
    <xf numFmtId="1" fontId="34" fillId="8" borderId="9" xfId="0" applyNumberFormat="1" applyFont="1" applyFill="1" applyBorder="1" applyAlignment="1">
      <alignment horizontal="center" vertical="center"/>
    </xf>
    <xf numFmtId="1" fontId="33" fillId="8" borderId="0" xfId="0" applyNumberFormat="1" applyFont="1" applyFill="1" applyBorder="1" applyAlignment="1">
      <alignment horizontal="center" vertical="center"/>
    </xf>
    <xf numFmtId="1" fontId="35" fillId="12" borderId="6" xfId="0" applyNumberFormat="1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center" vertical="center"/>
    </xf>
    <xf numFmtId="1" fontId="33" fillId="12" borderId="6" xfId="0" applyNumberFormat="1" applyFont="1" applyFill="1" applyBorder="1" applyAlignment="1">
      <alignment horizontal="center" vertical="center"/>
    </xf>
    <xf numFmtId="1" fontId="35" fillId="8" borderId="0" xfId="0" applyNumberFormat="1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vertical="center"/>
    </xf>
    <xf numFmtId="0" fontId="31" fillId="2" borderId="10" xfId="0" applyFont="1" applyFill="1" applyBorder="1" applyAlignment="1">
      <alignment vertical="center"/>
    </xf>
    <xf numFmtId="2" fontId="31" fillId="3" borderId="8" xfId="0" applyNumberFormat="1" applyFont="1" applyFill="1" applyBorder="1" applyAlignment="1">
      <alignment horizontal="center" vertical="center"/>
    </xf>
    <xf numFmtId="0" fontId="31" fillId="3" borderId="10" xfId="0" applyFont="1" applyFill="1" applyBorder="1" applyAlignment="1">
      <alignment horizontal="center" vertical="center"/>
    </xf>
    <xf numFmtId="0" fontId="31" fillId="9" borderId="9" xfId="0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horizontal="center" vertical="center"/>
    </xf>
    <xf numFmtId="0" fontId="31" fillId="10" borderId="9" xfId="0" applyFont="1" applyFill="1" applyBorder="1" applyAlignment="1">
      <alignment horizontal="center" vertical="center"/>
    </xf>
    <xf numFmtId="2" fontId="31" fillId="5" borderId="8" xfId="0" applyNumberFormat="1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vertical="center"/>
    </xf>
    <xf numFmtId="0" fontId="31" fillId="2" borderId="6" xfId="0" applyFont="1" applyFill="1" applyBorder="1" applyAlignment="1">
      <alignment vertical="center"/>
    </xf>
    <xf numFmtId="2" fontId="31" fillId="3" borderId="5" xfId="0" applyNumberFormat="1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9" borderId="0" xfId="0" applyFont="1" applyFill="1" applyBorder="1" applyAlignment="1">
      <alignment horizontal="center" vertical="center"/>
    </xf>
    <xf numFmtId="0" fontId="31" fillId="4" borderId="6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center" vertical="center"/>
    </xf>
    <xf numFmtId="2" fontId="31" fillId="5" borderId="5" xfId="0" applyNumberFormat="1" applyFont="1" applyFill="1" applyBorder="1" applyAlignment="1">
      <alignment horizontal="center" vertical="center"/>
    </xf>
    <xf numFmtId="1" fontId="31" fillId="6" borderId="12" xfId="0" applyNumberFormat="1" applyFont="1" applyFill="1" applyBorder="1" applyAlignment="1">
      <alignment horizontal="center" vertical="center"/>
    </xf>
    <xf numFmtId="1" fontId="31" fillId="7" borderId="12" xfId="0" applyNumberFormat="1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2" borderId="6" xfId="0" applyFont="1" applyFill="1" applyBorder="1" applyAlignment="1">
      <alignment horizontal="left" vertical="center"/>
    </xf>
    <xf numFmtId="0" fontId="31" fillId="2" borderId="9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left" vertical="center"/>
    </xf>
    <xf numFmtId="0" fontId="23" fillId="8" borderId="9" xfId="0" applyFont="1" applyFill="1" applyBorder="1" applyAlignment="1">
      <alignment horizontal="left" vertical="center"/>
    </xf>
    <xf numFmtId="0" fontId="31" fillId="18" borderId="9" xfId="0" applyFont="1" applyFill="1" applyBorder="1" applyAlignment="1">
      <alignment horizontal="left"/>
    </xf>
    <xf numFmtId="0" fontId="31" fillId="18" borderId="10" xfId="0" applyFont="1" applyFill="1" applyBorder="1" applyAlignment="1">
      <alignment horizontal="left"/>
    </xf>
    <xf numFmtId="0" fontId="0" fillId="8" borderId="8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0" fontId="31" fillId="18" borderId="0" xfId="0" applyFont="1" applyFill="1" applyBorder="1" applyAlignment="1">
      <alignment horizontal="left"/>
    </xf>
    <xf numFmtId="0" fontId="31" fillId="18" borderId="6" xfId="0" applyFont="1" applyFill="1" applyBorder="1" applyAlignment="1">
      <alignment horizontal="left"/>
    </xf>
    <xf numFmtId="2" fontId="6" fillId="4" borderId="0" xfId="0" applyNumberFormat="1" applyFont="1" applyFill="1" applyAlignment="1">
      <alignment horizontal="center" vertical="center"/>
    </xf>
    <xf numFmtId="0" fontId="31" fillId="8" borderId="29" xfId="0" applyFont="1" applyFill="1" applyBorder="1" applyAlignment="1">
      <alignment horizontal="left" vertical="center"/>
    </xf>
    <xf numFmtId="0" fontId="31" fillId="8" borderId="28" xfId="0" applyFont="1" applyFill="1" applyBorder="1" applyAlignment="1">
      <alignment horizontal="left" vertical="center"/>
    </xf>
    <xf numFmtId="0" fontId="6" fillId="8" borderId="30" xfId="0" applyFont="1" applyFill="1" applyBorder="1" applyAlignment="1">
      <alignment horizontal="center" vertical="center"/>
    </xf>
    <xf numFmtId="0" fontId="6" fillId="8" borderId="31" xfId="0" applyFont="1" applyFill="1" applyBorder="1" applyAlignment="1">
      <alignment vertical="center"/>
    </xf>
    <xf numFmtId="0" fontId="6" fillId="8" borderId="32" xfId="0" applyFont="1" applyFill="1" applyBorder="1" applyAlignment="1">
      <alignment vertical="center"/>
    </xf>
    <xf numFmtId="0" fontId="31" fillId="8" borderId="30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31" fillId="8" borderId="34" xfId="0" applyFont="1" applyFill="1" applyBorder="1" applyAlignment="1">
      <alignment horizontal="center" vertical="center"/>
    </xf>
    <xf numFmtId="0" fontId="6" fillId="8" borderId="35" xfId="0" applyFont="1" applyFill="1" applyBorder="1" applyAlignment="1">
      <alignment vertical="center"/>
    </xf>
    <xf numFmtId="0" fontId="6" fillId="8" borderId="36" xfId="0" applyFont="1" applyFill="1" applyBorder="1" applyAlignment="1">
      <alignment vertical="center"/>
    </xf>
    <xf numFmtId="0" fontId="6" fillId="8" borderId="34" xfId="0" applyFont="1" applyFill="1" applyBorder="1" applyAlignment="1">
      <alignment horizontal="center" vertical="center"/>
    </xf>
    <xf numFmtId="0" fontId="31" fillId="8" borderId="31" xfId="0" applyFont="1" applyFill="1" applyBorder="1" applyAlignment="1">
      <alignment horizontal="left" vertical="center"/>
    </xf>
    <xf numFmtId="0" fontId="31" fillId="8" borderId="32" xfId="0" applyFont="1" applyFill="1" applyBorder="1" applyAlignment="1">
      <alignment horizontal="left" vertical="center"/>
    </xf>
    <xf numFmtId="0" fontId="31" fillId="8" borderId="35" xfId="0" applyFont="1" applyFill="1" applyBorder="1" applyAlignment="1">
      <alignment vertical="center"/>
    </xf>
    <xf numFmtId="0" fontId="31" fillId="8" borderId="29" xfId="0" applyFont="1" applyFill="1" applyBorder="1" applyAlignment="1">
      <alignment vertical="center"/>
    </xf>
    <xf numFmtId="0" fontId="31" fillId="8" borderId="36" xfId="0" applyFont="1" applyFill="1" applyBorder="1" applyAlignment="1">
      <alignment vertical="center"/>
    </xf>
    <xf numFmtId="0" fontId="31" fillId="8" borderId="28" xfId="0" applyFont="1" applyFill="1" applyBorder="1" applyAlignment="1">
      <alignment vertical="center"/>
    </xf>
    <xf numFmtId="0" fontId="31" fillId="2" borderId="5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0" fontId="35" fillId="8" borderId="8" xfId="0" applyFont="1" applyFill="1" applyBorder="1" applyAlignment="1">
      <alignment horizontal="center" vertical="center"/>
    </xf>
    <xf numFmtId="0" fontId="35" fillId="8" borderId="5" xfId="0" applyFont="1" applyFill="1" applyBorder="1" applyAlignment="1">
      <alignment horizontal="center" vertical="center"/>
    </xf>
    <xf numFmtId="0" fontId="33" fillId="8" borderId="5" xfId="0" applyFont="1" applyFill="1" applyBorder="1" applyAlignment="1">
      <alignment horizontal="center" vertical="center"/>
    </xf>
    <xf numFmtId="0" fontId="33" fillId="8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2" fillId="17" borderId="1" xfId="0" applyFont="1" applyFill="1" applyBorder="1" applyAlignment="1">
      <alignment horizontal="center"/>
    </xf>
    <xf numFmtId="0" fontId="0" fillId="17" borderId="2" xfId="0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4" fillId="12" borderId="4" xfId="0" applyFont="1" applyFill="1" applyBorder="1" applyAlignment="1">
      <alignment horizontal="center" vertical="center"/>
    </xf>
    <xf numFmtId="0" fontId="22" fillId="17" borderId="2" xfId="0" applyFont="1" applyFill="1" applyBorder="1" applyAlignment="1">
      <alignment horizontal="center"/>
    </xf>
    <xf numFmtId="0" fontId="22" fillId="17" borderId="3" xfId="0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 vertical="center"/>
    </xf>
    <xf numFmtId="164" fontId="4" fillId="12" borderId="4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2" fontId="4" fillId="4" borderId="4" xfId="0" applyNumberFormat="1" applyFont="1" applyFill="1" applyBorder="1" applyAlignment="1">
      <alignment horizontal="center" vertical="center"/>
    </xf>
    <xf numFmtId="49" fontId="8" fillId="7" borderId="11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8" fillId="6" borderId="11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left" vertical="center"/>
    </xf>
    <xf numFmtId="0" fontId="9" fillId="8" borderId="7" xfId="0" applyFont="1" applyFill="1" applyBorder="1" applyAlignment="1">
      <alignment horizontal="left" vertical="center"/>
    </xf>
    <xf numFmtId="0" fontId="16" fillId="0" borderId="1" xfId="3" applyFont="1" applyFill="1" applyBorder="1" applyAlignment="1">
      <alignment horizontal="center"/>
    </xf>
    <xf numFmtId="0" fontId="15" fillId="0" borderId="2" xfId="3" applyFont="1" applyFill="1" applyBorder="1" applyAlignment="1">
      <alignment horizontal="center"/>
    </xf>
    <xf numFmtId="0" fontId="16" fillId="0" borderId="13" xfId="3" applyFont="1" applyFill="1" applyBorder="1" applyAlignment="1">
      <alignment horizontal="center"/>
    </xf>
    <xf numFmtId="0" fontId="15" fillId="0" borderId="14" xfId="3" applyFont="1" applyFill="1" applyBorder="1" applyAlignment="1">
      <alignment horizontal="center"/>
    </xf>
    <xf numFmtId="0" fontId="26" fillId="30" borderId="9" xfId="3" applyFont="1" applyFill="1" applyBorder="1" applyAlignment="1">
      <alignment horizontal="center" vertical="center"/>
    </xf>
    <xf numFmtId="0" fontId="25" fillId="31" borderId="7" xfId="0" applyFont="1" applyFill="1" applyBorder="1" applyAlignment="1">
      <alignment horizontal="center" vertical="center"/>
    </xf>
    <xf numFmtId="1" fontId="25" fillId="32" borderId="15" xfId="0" applyNumberFormat="1" applyFont="1" applyFill="1" applyBorder="1" applyAlignment="1">
      <alignment horizontal="center" vertical="center"/>
    </xf>
    <xf numFmtId="1" fontId="25" fillId="32" borderId="7" xfId="0" applyNumberFormat="1" applyFont="1" applyFill="1" applyBorder="1" applyAlignment="1">
      <alignment horizontal="center" vertical="center"/>
    </xf>
    <xf numFmtId="0" fontId="26" fillId="30" borderId="11" xfId="3" applyFont="1" applyFill="1" applyBorder="1" applyAlignment="1">
      <alignment horizontal="center" vertical="center"/>
    </xf>
    <xf numFmtId="0" fontId="15" fillId="30" borderId="10" xfId="3" applyFont="1" applyFill="1" applyBorder="1" applyAlignment="1">
      <alignment horizontal="center"/>
    </xf>
    <xf numFmtId="0" fontId="16" fillId="33" borderId="0" xfId="3" applyFont="1" applyFill="1" applyBorder="1" applyAlignment="1">
      <alignment horizontal="center"/>
    </xf>
    <xf numFmtId="0" fontId="25" fillId="31" borderId="11" xfId="0" applyFont="1" applyFill="1" applyBorder="1" applyAlignment="1">
      <alignment horizontal="center" vertical="center"/>
    </xf>
    <xf numFmtId="1" fontId="25" fillId="32" borderId="10" xfId="0" applyNumberFormat="1" applyFont="1" applyFill="1" applyBorder="1" applyAlignment="1">
      <alignment horizontal="center" vertical="center"/>
    </xf>
    <xf numFmtId="1" fontId="25" fillId="32" borderId="11" xfId="0" applyNumberFormat="1" applyFont="1" applyFill="1" applyBorder="1" applyAlignment="1">
      <alignment horizontal="center" vertical="center"/>
    </xf>
    <xf numFmtId="0" fontId="16" fillId="33" borderId="18" xfId="3" applyFont="1" applyFill="1" applyBorder="1" applyAlignment="1">
      <alignment horizontal="center"/>
    </xf>
    <xf numFmtId="0" fontId="25" fillId="31" borderId="17" xfId="0" applyFont="1" applyFill="1" applyBorder="1" applyAlignment="1">
      <alignment horizontal="center" vertical="center"/>
    </xf>
    <xf numFmtId="1" fontId="25" fillId="32" borderId="19" xfId="0" applyNumberFormat="1" applyFont="1" applyFill="1" applyBorder="1" applyAlignment="1">
      <alignment horizontal="center" vertical="center"/>
    </xf>
    <xf numFmtId="1" fontId="25" fillId="32" borderId="17" xfId="0" applyNumberFormat="1" applyFont="1" applyFill="1" applyBorder="1" applyAlignment="1">
      <alignment horizontal="center" vertical="center"/>
    </xf>
    <xf numFmtId="0" fontId="26" fillId="34" borderId="20" xfId="3" applyFont="1" applyFill="1" applyBorder="1" applyAlignment="1">
      <alignment horizontal="center" vertical="center"/>
    </xf>
    <xf numFmtId="0" fontId="25" fillId="35" borderId="16" xfId="0" applyFont="1" applyFill="1" applyBorder="1" applyAlignment="1">
      <alignment horizontal="center" vertical="center"/>
    </xf>
    <xf numFmtId="1" fontId="25" fillId="37" borderId="16" xfId="0" applyNumberFormat="1" applyFont="1" applyFill="1" applyBorder="1" applyAlignment="1">
      <alignment horizontal="center" vertical="center"/>
    </xf>
    <xf numFmtId="0" fontId="26" fillId="34" borderId="7" xfId="3" applyFont="1" applyFill="1" applyBorder="1" applyAlignment="1">
      <alignment horizontal="center" vertical="center"/>
    </xf>
    <xf numFmtId="0" fontId="15" fillId="34" borderId="15" xfId="3" applyFont="1" applyFill="1" applyBorder="1" applyAlignment="1">
      <alignment horizontal="center"/>
    </xf>
    <xf numFmtId="0" fontId="16" fillId="36" borderId="0" xfId="3" applyFont="1" applyFill="1" applyBorder="1" applyAlignment="1">
      <alignment horizontal="center"/>
    </xf>
    <xf numFmtId="0" fontId="25" fillId="35" borderId="11" xfId="0" applyFont="1" applyFill="1" applyBorder="1" applyAlignment="1">
      <alignment horizontal="center" vertical="center"/>
    </xf>
    <xf numFmtId="1" fontId="25" fillId="37" borderId="11" xfId="0" applyNumberFormat="1" applyFont="1" applyFill="1" applyBorder="1" applyAlignment="1">
      <alignment horizontal="center" vertical="center"/>
    </xf>
    <xf numFmtId="0" fontId="16" fillId="36" borderId="18" xfId="3" applyFont="1" applyFill="1" applyBorder="1" applyAlignment="1">
      <alignment horizontal="center"/>
    </xf>
    <xf numFmtId="0" fontId="25" fillId="35" borderId="17" xfId="0" applyFont="1" applyFill="1" applyBorder="1" applyAlignment="1">
      <alignment horizontal="center" vertical="center"/>
    </xf>
    <xf numFmtId="0" fontId="25" fillId="36" borderId="17" xfId="0" applyFont="1" applyFill="1" applyBorder="1" applyAlignment="1">
      <alignment horizontal="center"/>
    </xf>
    <xf numFmtId="1" fontId="25" fillId="37" borderId="17" xfId="0" applyNumberFormat="1" applyFont="1" applyFill="1" applyBorder="1" applyAlignment="1">
      <alignment horizontal="center" vertical="center"/>
    </xf>
    <xf numFmtId="0" fontId="26" fillId="38" borderId="22" xfId="3" applyFont="1" applyFill="1" applyBorder="1" applyAlignment="1">
      <alignment horizontal="center" vertical="center"/>
    </xf>
    <xf numFmtId="0" fontId="25" fillId="39" borderId="16" xfId="0" applyFont="1" applyFill="1" applyBorder="1" applyAlignment="1">
      <alignment horizontal="center" vertical="center"/>
    </xf>
    <xf numFmtId="1" fontId="25" fillId="40" borderId="21" xfId="0" applyNumberFormat="1" applyFont="1" applyFill="1" applyBorder="1" applyAlignment="1">
      <alignment horizontal="center" vertical="center"/>
    </xf>
    <xf numFmtId="1" fontId="25" fillId="40" borderId="16" xfId="0" applyNumberFormat="1" applyFont="1" applyFill="1" applyBorder="1" applyAlignment="1">
      <alignment horizontal="center" vertical="center"/>
    </xf>
    <xf numFmtId="0" fontId="26" fillId="38" borderId="7" xfId="3" applyFont="1" applyFill="1" applyBorder="1" applyAlignment="1">
      <alignment horizontal="center" vertical="center"/>
    </xf>
    <xf numFmtId="0" fontId="15" fillId="38" borderId="15" xfId="3" applyFont="1" applyFill="1" applyBorder="1" applyAlignment="1">
      <alignment horizontal="center"/>
    </xf>
    <xf numFmtId="0" fontId="16" fillId="41" borderId="0" xfId="3" applyFont="1" applyFill="1" applyBorder="1" applyAlignment="1">
      <alignment horizontal="center"/>
    </xf>
    <xf numFmtId="0" fontId="25" fillId="39" borderId="11" xfId="0" applyFont="1" applyFill="1" applyBorder="1" applyAlignment="1">
      <alignment horizontal="center" vertical="center"/>
    </xf>
    <xf numFmtId="1" fontId="25" fillId="40" borderId="10" xfId="0" applyNumberFormat="1" applyFont="1" applyFill="1" applyBorder="1" applyAlignment="1">
      <alignment horizontal="center" vertical="center"/>
    </xf>
    <xf numFmtId="1" fontId="25" fillId="40" borderId="11" xfId="0" applyNumberFormat="1" applyFont="1" applyFill="1" applyBorder="1" applyAlignment="1">
      <alignment horizontal="center" vertical="center"/>
    </xf>
    <xf numFmtId="0" fontId="16" fillId="41" borderId="18" xfId="3" applyFont="1" applyFill="1" applyBorder="1" applyAlignment="1">
      <alignment horizontal="center"/>
    </xf>
    <xf numFmtId="1" fontId="25" fillId="40" borderId="19" xfId="0" applyNumberFormat="1" applyFont="1" applyFill="1" applyBorder="1" applyAlignment="1">
      <alignment horizontal="center" vertical="center"/>
    </xf>
    <xf numFmtId="0" fontId="25" fillId="39" borderId="17" xfId="0" applyFont="1" applyFill="1" applyBorder="1" applyAlignment="1">
      <alignment horizontal="center" vertical="center"/>
    </xf>
    <xf numFmtId="0" fontId="25" fillId="41" borderId="17" xfId="0" applyFont="1" applyFill="1" applyBorder="1" applyAlignment="1">
      <alignment horizontal="center"/>
    </xf>
    <xf numFmtId="1" fontId="25" fillId="40" borderId="17" xfId="0" applyNumberFormat="1" applyFont="1" applyFill="1" applyBorder="1" applyAlignment="1">
      <alignment horizontal="center" vertical="center"/>
    </xf>
    <xf numFmtId="0" fontId="26" fillId="42" borderId="20" xfId="3" applyFont="1" applyFill="1" applyBorder="1" applyAlignment="1">
      <alignment horizontal="center" vertical="center"/>
    </xf>
    <xf numFmtId="0" fontId="25" fillId="43" borderId="16" xfId="0" applyFont="1" applyFill="1" applyBorder="1" applyAlignment="1">
      <alignment horizontal="center" vertical="center"/>
    </xf>
    <xf numFmtId="1" fontId="25" fillId="44" borderId="21" xfId="0" applyNumberFormat="1" applyFont="1" applyFill="1" applyBorder="1" applyAlignment="1">
      <alignment horizontal="center" vertical="center"/>
    </xf>
    <xf numFmtId="1" fontId="25" fillId="44" borderId="16" xfId="0" applyNumberFormat="1" applyFont="1" applyFill="1" applyBorder="1" applyAlignment="1">
      <alignment horizontal="center" vertical="center"/>
    </xf>
    <xf numFmtId="0" fontId="2" fillId="43" borderId="16" xfId="3" applyFont="1" applyFill="1" applyBorder="1" applyAlignment="1">
      <alignment horizontal="center" vertical="center"/>
    </xf>
    <xf numFmtId="0" fontId="26" fillId="42" borderId="7" xfId="3" applyFont="1" applyFill="1" applyBorder="1" applyAlignment="1">
      <alignment horizontal="center" vertical="center"/>
    </xf>
    <xf numFmtId="0" fontId="15" fillId="42" borderId="15" xfId="3" applyFont="1" applyFill="1" applyBorder="1" applyAlignment="1">
      <alignment horizontal="center"/>
    </xf>
    <xf numFmtId="0" fontId="16" fillId="45" borderId="0" xfId="3" applyFont="1" applyFill="1" applyBorder="1" applyAlignment="1">
      <alignment horizontal="center"/>
    </xf>
    <xf numFmtId="0" fontId="25" fillId="43" borderId="11" xfId="0" applyFont="1" applyFill="1" applyBorder="1" applyAlignment="1">
      <alignment horizontal="center" vertical="center"/>
    </xf>
    <xf numFmtId="1" fontId="25" fillId="44" borderId="10" xfId="0" applyNumberFormat="1" applyFont="1" applyFill="1" applyBorder="1" applyAlignment="1">
      <alignment horizontal="center" vertical="center"/>
    </xf>
    <xf numFmtId="1" fontId="25" fillId="44" borderId="11" xfId="0" applyNumberFormat="1" applyFont="1" applyFill="1" applyBorder="1" applyAlignment="1">
      <alignment horizontal="center" vertical="center"/>
    </xf>
    <xf numFmtId="0" fontId="16" fillId="45" borderId="18" xfId="3" applyFont="1" applyFill="1" applyBorder="1" applyAlignment="1">
      <alignment horizontal="center"/>
    </xf>
    <xf numFmtId="0" fontId="25" fillId="43" borderId="17" xfId="0" applyFont="1" applyFill="1" applyBorder="1" applyAlignment="1">
      <alignment horizontal="center" vertical="center"/>
    </xf>
    <xf numFmtId="1" fontId="25" fillId="44" borderId="19" xfId="0" applyNumberFormat="1" applyFont="1" applyFill="1" applyBorder="1" applyAlignment="1">
      <alignment horizontal="center" vertical="center"/>
    </xf>
    <xf numFmtId="0" fontId="25" fillId="45" borderId="17" xfId="0" applyFont="1" applyFill="1" applyBorder="1" applyAlignment="1">
      <alignment horizontal="center"/>
    </xf>
    <xf numFmtId="1" fontId="25" fillId="44" borderId="17" xfId="0" applyNumberFormat="1" applyFont="1" applyFill="1" applyBorder="1" applyAlignment="1">
      <alignment horizontal="center" vertical="center"/>
    </xf>
    <xf numFmtId="0" fontId="25" fillId="36" borderId="11" xfId="0" applyFont="1" applyFill="1" applyBorder="1" applyAlignment="1">
      <alignment horizontal="center"/>
    </xf>
    <xf numFmtId="0" fontId="26" fillId="46" borderId="22" xfId="3" applyFont="1" applyFill="1" applyBorder="1" applyAlignment="1">
      <alignment horizontal="center" vertical="center"/>
    </xf>
    <xf numFmtId="0" fontId="25" fillId="47" borderId="16" xfId="0" applyFont="1" applyFill="1" applyBorder="1" applyAlignment="1">
      <alignment horizontal="center" vertical="center"/>
    </xf>
    <xf numFmtId="1" fontId="25" fillId="48" borderId="21" xfId="0" applyNumberFormat="1" applyFont="1" applyFill="1" applyBorder="1" applyAlignment="1">
      <alignment horizontal="center" vertical="center"/>
    </xf>
    <xf numFmtId="1" fontId="25" fillId="48" borderId="16" xfId="0" applyNumberFormat="1" applyFont="1" applyFill="1" applyBorder="1" applyAlignment="1">
      <alignment horizontal="center" vertical="center"/>
    </xf>
    <xf numFmtId="0" fontId="26" fillId="46" borderId="7" xfId="3" applyFont="1" applyFill="1" applyBorder="1" applyAlignment="1">
      <alignment horizontal="center" vertical="center"/>
    </xf>
    <xf numFmtId="0" fontId="15" fillId="46" borderId="15" xfId="3" applyFont="1" applyFill="1" applyBorder="1" applyAlignment="1">
      <alignment horizontal="center"/>
    </xf>
    <xf numFmtId="0" fontId="16" fillId="18" borderId="0" xfId="3" applyFont="1" applyFill="1" applyBorder="1" applyAlignment="1">
      <alignment horizontal="center"/>
    </xf>
    <xf numFmtId="1" fontId="25" fillId="48" borderId="10" xfId="0" applyNumberFormat="1" applyFont="1" applyFill="1" applyBorder="1" applyAlignment="1">
      <alignment horizontal="center" vertical="center"/>
    </xf>
    <xf numFmtId="0" fontId="25" fillId="18" borderId="11" xfId="0" applyFont="1" applyFill="1" applyBorder="1" applyAlignment="1">
      <alignment horizontal="center"/>
    </xf>
    <xf numFmtId="1" fontId="25" fillId="48" borderId="11" xfId="0" applyNumberFormat="1" applyFont="1" applyFill="1" applyBorder="1" applyAlignment="1">
      <alignment horizontal="center" vertical="center"/>
    </xf>
    <xf numFmtId="0" fontId="25" fillId="47" borderId="11" xfId="0" applyFont="1" applyFill="1" applyBorder="1" applyAlignment="1">
      <alignment horizontal="center" vertical="center"/>
    </xf>
    <xf numFmtId="0" fontId="16" fillId="18" borderId="18" xfId="3" applyFont="1" applyFill="1" applyBorder="1" applyAlignment="1">
      <alignment horizontal="center"/>
    </xf>
    <xf numFmtId="1" fontId="25" fillId="48" borderId="19" xfId="0" applyNumberFormat="1" applyFont="1" applyFill="1" applyBorder="1" applyAlignment="1">
      <alignment horizontal="center" vertical="center"/>
    </xf>
    <xf numFmtId="0" fontId="25" fillId="18" borderId="17" xfId="0" applyFont="1" applyFill="1" applyBorder="1" applyAlignment="1">
      <alignment horizontal="center"/>
    </xf>
    <xf numFmtId="1" fontId="25" fillId="48" borderId="17" xfId="0" applyNumberFormat="1" applyFont="1" applyFill="1" applyBorder="1" applyAlignment="1">
      <alignment horizontal="center" vertical="center"/>
    </xf>
    <xf numFmtId="0" fontId="25" fillId="47" borderId="17" xfId="0" applyFont="1" applyFill="1" applyBorder="1" applyAlignment="1">
      <alignment horizontal="center" vertical="center"/>
    </xf>
    <xf numFmtId="0" fontId="26" fillId="49" borderId="0" xfId="3" applyFont="1" applyFill="1" applyBorder="1" applyAlignment="1">
      <alignment horizontal="center" vertical="center"/>
    </xf>
    <xf numFmtId="0" fontId="25" fillId="50" borderId="7" xfId="0" applyFont="1" applyFill="1" applyBorder="1" applyAlignment="1">
      <alignment horizontal="center" vertical="center"/>
    </xf>
    <xf numFmtId="1" fontId="25" fillId="51" borderId="15" xfId="0" applyNumberFormat="1" applyFont="1" applyFill="1" applyBorder="1" applyAlignment="1">
      <alignment horizontal="center" vertical="center"/>
    </xf>
    <xf numFmtId="1" fontId="25" fillId="51" borderId="7" xfId="0" applyNumberFormat="1" applyFont="1" applyFill="1" applyBorder="1" applyAlignment="1">
      <alignment horizontal="center" vertical="center"/>
    </xf>
    <xf numFmtId="0" fontId="26" fillId="49" borderId="7" xfId="3" applyFont="1" applyFill="1" applyBorder="1" applyAlignment="1">
      <alignment horizontal="center" vertical="center"/>
    </xf>
    <xf numFmtId="0" fontId="15" fillId="49" borderId="15" xfId="3" applyFont="1" applyFill="1" applyBorder="1" applyAlignment="1">
      <alignment horizontal="center"/>
    </xf>
    <xf numFmtId="0" fontId="25" fillId="50" borderId="11" xfId="0" applyFont="1" applyFill="1" applyBorder="1" applyAlignment="1">
      <alignment horizontal="center" vertical="center"/>
    </xf>
    <xf numFmtId="1" fontId="25" fillId="51" borderId="10" xfId="0" applyNumberFormat="1" applyFont="1" applyFill="1" applyBorder="1" applyAlignment="1">
      <alignment horizontal="center" vertical="center"/>
    </xf>
    <xf numFmtId="1" fontId="25" fillId="51" borderId="11" xfId="0" applyNumberFormat="1" applyFont="1" applyFill="1" applyBorder="1" applyAlignment="1">
      <alignment horizontal="center" vertical="center"/>
    </xf>
    <xf numFmtId="0" fontId="2" fillId="50" borderId="11" xfId="3" applyFont="1" applyFill="1" applyBorder="1" applyAlignment="1">
      <alignment horizontal="center" vertical="center"/>
    </xf>
    <xf numFmtId="0" fontId="2" fillId="33" borderId="11" xfId="3" applyFont="1" applyFill="1" applyBorder="1" applyAlignment="1">
      <alignment horizontal="center"/>
    </xf>
    <xf numFmtId="0" fontId="25" fillId="33" borderId="17" xfId="0" applyFont="1" applyFill="1" applyBorder="1" applyAlignment="1">
      <alignment horizontal="center"/>
    </xf>
    <xf numFmtId="0" fontId="2" fillId="33" borderId="17" xfId="3" applyFont="1" applyFill="1" applyBorder="1" applyAlignment="1">
      <alignment horizontal="center"/>
    </xf>
    <xf numFmtId="0" fontId="25" fillId="36" borderId="21" xfId="0" applyFont="1" applyFill="1" applyBorder="1" applyAlignment="1">
      <alignment horizontal="center"/>
    </xf>
    <xf numFmtId="0" fontId="25" fillId="36" borderId="10" xfId="0" applyFont="1" applyFill="1" applyBorder="1" applyAlignment="1">
      <alignment horizontal="center"/>
    </xf>
    <xf numFmtId="0" fontId="2" fillId="36" borderId="11" xfId="3" applyFont="1" applyFill="1" applyBorder="1" applyAlignment="1">
      <alignment horizontal="center"/>
    </xf>
    <xf numFmtId="0" fontId="25" fillId="36" borderId="19" xfId="0" applyFont="1" applyFill="1" applyBorder="1" applyAlignment="1">
      <alignment horizontal="center"/>
    </xf>
    <xf numFmtId="0" fontId="2" fillId="36" borderId="17" xfId="3" applyFont="1" applyFill="1" applyBorder="1" applyAlignment="1">
      <alignment horizontal="center"/>
    </xf>
    <xf numFmtId="0" fontId="25" fillId="41" borderId="16" xfId="0" applyFont="1" applyFill="1" applyBorder="1" applyAlignment="1">
      <alignment horizontal="center"/>
    </xf>
    <xf numFmtId="0" fontId="25" fillId="41" borderId="11" xfId="0" applyFont="1" applyFill="1" applyBorder="1" applyAlignment="1">
      <alignment horizontal="center"/>
    </xf>
    <xf numFmtId="0" fontId="2" fillId="41" borderId="11" xfId="3" applyFont="1" applyFill="1" applyBorder="1" applyAlignment="1">
      <alignment horizontal="center"/>
    </xf>
    <xf numFmtId="0" fontId="2" fillId="41" borderId="17" xfId="3" applyFont="1" applyFill="1" applyBorder="1" applyAlignment="1">
      <alignment horizontal="center"/>
    </xf>
    <xf numFmtId="0" fontId="2" fillId="45" borderId="11" xfId="3" applyFont="1" applyFill="1" applyBorder="1" applyAlignment="1">
      <alignment horizontal="center"/>
    </xf>
    <xf numFmtId="0" fontId="2" fillId="45" borderId="17" xfId="3" applyFont="1" applyFill="1" applyBorder="1" applyAlignment="1">
      <alignment horizontal="center"/>
    </xf>
    <xf numFmtId="0" fontId="2" fillId="18" borderId="11" xfId="3" applyFont="1" applyFill="1" applyBorder="1" applyAlignment="1">
      <alignment horizontal="center"/>
    </xf>
    <xf numFmtId="0" fontId="2" fillId="18" borderId="17" xfId="3" applyFont="1" applyFill="1" applyBorder="1" applyAlignment="1">
      <alignment horizontal="center"/>
    </xf>
    <xf numFmtId="0" fontId="2" fillId="52" borderId="0" xfId="3" applyFont="1" applyFill="1" applyBorder="1" applyAlignment="1">
      <alignment horizontal="center"/>
    </xf>
    <xf numFmtId="0" fontId="2" fillId="52" borderId="11" xfId="3" applyFont="1" applyFill="1" applyBorder="1" applyAlignment="1">
      <alignment horizontal="center"/>
    </xf>
    <xf numFmtId="0" fontId="2" fillId="52" borderId="14" xfId="3" applyFont="1" applyFill="1" applyBorder="1" applyAlignment="1">
      <alignment horizontal="center"/>
    </xf>
    <xf numFmtId="0" fontId="2" fillId="0" borderId="0" xfId="3" applyFont="1" applyFill="1" applyAlignment="1">
      <alignment horizontal="center"/>
    </xf>
    <xf numFmtId="0" fontId="15" fillId="0" borderId="0" xfId="3" applyFont="1" applyFill="1" applyAlignment="1">
      <alignment horizontal="center"/>
    </xf>
    <xf numFmtId="0" fontId="4" fillId="14" borderId="14" xfId="0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0" fontId="4" fillId="14" borderId="9" xfId="0" applyFont="1" applyFill="1" applyBorder="1" applyAlignment="1">
      <alignment horizontal="center" vertical="center"/>
    </xf>
  </cellXfs>
  <cellStyles count="6">
    <cellStyle name="Heading" xfId="1"/>
    <cellStyle name="Heading1" xfId="2"/>
    <cellStyle name="Normalny" xfId="0" builtinId="0" customBuiltin="1"/>
    <cellStyle name="Normalny 2" xfId="3"/>
    <cellStyle name="Result" xfId="4"/>
    <cellStyle name="Result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W48"/>
  <sheetViews>
    <sheetView zoomScale="60" zoomScaleNormal="60" workbookViewId="0">
      <selection activeCell="A3" sqref="A3:A30"/>
    </sheetView>
  </sheetViews>
  <sheetFormatPr defaultRowHeight="15.75"/>
  <cols>
    <col min="1" max="1" width="5.25" style="14" customWidth="1"/>
    <col min="2" max="2" width="23.375" style="29" customWidth="1"/>
    <col min="3" max="3" width="10.75" style="29" customWidth="1"/>
    <col min="4" max="18" width="9.875" style="14" customWidth="1"/>
    <col min="19" max="19" width="9.875" style="15" customWidth="1"/>
    <col min="20" max="20" width="14.5" style="14" customWidth="1"/>
    <col min="21" max="22" width="8.5" style="14" customWidth="1"/>
    <col min="23" max="257" width="8.5" style="29" customWidth="1"/>
    <col min="258" max="1024" width="8.5" customWidth="1"/>
  </cols>
  <sheetData>
    <row r="1" spans="1:24" s="15" customFormat="1">
      <c r="A1" s="326"/>
      <c r="B1" s="327" t="s">
        <v>0</v>
      </c>
      <c r="C1" s="328"/>
      <c r="D1" s="651" t="s">
        <v>1</v>
      </c>
      <c r="E1" s="651"/>
      <c r="F1" s="651"/>
      <c r="G1" s="652" t="s">
        <v>255</v>
      </c>
      <c r="H1" s="653"/>
      <c r="I1" s="654"/>
      <c r="J1" s="3"/>
      <c r="K1" s="4" t="s">
        <v>331</v>
      </c>
      <c r="L1" s="5"/>
      <c r="M1" s="6"/>
      <c r="N1" s="7"/>
      <c r="O1" s="8"/>
      <c r="P1" s="9"/>
      <c r="Q1" s="10" t="s">
        <v>2</v>
      </c>
      <c r="R1" s="11"/>
      <c r="S1" s="12" t="s">
        <v>3</v>
      </c>
      <c r="T1" s="13" t="s">
        <v>4</v>
      </c>
      <c r="U1" s="14"/>
      <c r="V1" s="14"/>
      <c r="W1" s="14"/>
    </row>
    <row r="2" spans="1:24">
      <c r="A2" s="329" t="s">
        <v>5</v>
      </c>
      <c r="B2" s="47" t="s">
        <v>6</v>
      </c>
      <c r="C2" s="48" t="s">
        <v>7</v>
      </c>
      <c r="D2" s="17" t="s">
        <v>8</v>
      </c>
      <c r="E2" s="18" t="s">
        <v>9</v>
      </c>
      <c r="F2" s="19" t="s">
        <v>10</v>
      </c>
      <c r="G2" s="20" t="s">
        <v>8</v>
      </c>
      <c r="H2" s="21" t="s">
        <v>9</v>
      </c>
      <c r="I2" s="22" t="s">
        <v>10</v>
      </c>
      <c r="J2" s="17" t="s">
        <v>8</v>
      </c>
      <c r="K2" s="23" t="s">
        <v>9</v>
      </c>
      <c r="L2" s="19" t="s">
        <v>10</v>
      </c>
      <c r="M2" s="20" t="s">
        <v>8</v>
      </c>
      <c r="N2" s="21" t="s">
        <v>9</v>
      </c>
      <c r="O2" s="22" t="s">
        <v>10</v>
      </c>
      <c r="P2" s="24" t="s">
        <v>8</v>
      </c>
      <c r="Q2" s="25" t="s">
        <v>9</v>
      </c>
      <c r="R2" s="26" t="s">
        <v>10</v>
      </c>
      <c r="S2" s="27"/>
      <c r="T2" s="28" t="s">
        <v>11</v>
      </c>
    </row>
    <row r="3" spans="1:24" ht="15">
      <c r="A3" s="338" t="s">
        <v>12</v>
      </c>
      <c r="B3" s="595" t="s">
        <v>13</v>
      </c>
      <c r="C3" s="615" t="s">
        <v>14</v>
      </c>
      <c r="D3" s="613">
        <v>14.46</v>
      </c>
      <c r="E3" s="516">
        <v>3</v>
      </c>
      <c r="F3" s="598">
        <v>16</v>
      </c>
      <c r="G3" s="447">
        <v>13.9</v>
      </c>
      <c r="H3" s="599">
        <v>2</v>
      </c>
      <c r="I3" s="600">
        <v>17</v>
      </c>
      <c r="J3" s="597">
        <v>13.85</v>
      </c>
      <c r="K3" s="601">
        <v>2</v>
      </c>
      <c r="L3" s="598">
        <v>17</v>
      </c>
      <c r="M3" s="447"/>
      <c r="N3" s="442"/>
      <c r="O3" s="443"/>
      <c r="P3" s="602"/>
      <c r="Q3" s="449"/>
      <c r="R3" s="450"/>
      <c r="S3" s="451">
        <f t="shared" ref="S3:S26" si="0">R3+O3+L3+I3+F3</f>
        <v>50</v>
      </c>
      <c r="T3" s="452"/>
      <c r="U3" s="616"/>
      <c r="V3" s="453">
        <v>16</v>
      </c>
      <c r="W3" s="616"/>
      <c r="X3" s="439"/>
    </row>
    <row r="4" spans="1:24" ht="15">
      <c r="A4" s="341" t="s">
        <v>15</v>
      </c>
      <c r="B4" s="603" t="s">
        <v>16</v>
      </c>
      <c r="C4" s="617" t="s">
        <v>17</v>
      </c>
      <c r="D4" s="605">
        <v>14.71</v>
      </c>
      <c r="E4" s="528">
        <v>4</v>
      </c>
      <c r="F4" s="606">
        <v>15</v>
      </c>
      <c r="G4" s="473">
        <v>13.88</v>
      </c>
      <c r="H4" s="607">
        <v>1</v>
      </c>
      <c r="I4" s="608">
        <v>18</v>
      </c>
      <c r="J4" s="605">
        <v>14.29</v>
      </c>
      <c r="K4" s="609">
        <v>3</v>
      </c>
      <c r="L4" s="606">
        <v>16</v>
      </c>
      <c r="M4" s="473"/>
      <c r="N4" s="474"/>
      <c r="O4" s="475"/>
      <c r="P4" s="610"/>
      <c r="Q4" s="462"/>
      <c r="R4" s="463"/>
      <c r="S4" s="611">
        <f t="shared" si="0"/>
        <v>49</v>
      </c>
      <c r="T4" s="612"/>
      <c r="U4" s="616"/>
      <c r="V4" s="453">
        <v>15</v>
      </c>
      <c r="W4" s="616"/>
      <c r="X4" s="439"/>
    </row>
    <row r="5" spans="1:24" ht="15">
      <c r="A5" s="338" t="s">
        <v>18</v>
      </c>
      <c r="B5" s="595" t="s">
        <v>28</v>
      </c>
      <c r="C5" s="615" t="s">
        <v>26</v>
      </c>
      <c r="D5" s="597">
        <v>14.21</v>
      </c>
      <c r="E5" s="516">
        <v>2</v>
      </c>
      <c r="F5" s="598">
        <v>17</v>
      </c>
      <c r="G5" s="447">
        <v>14.6</v>
      </c>
      <c r="H5" s="599">
        <v>5</v>
      </c>
      <c r="I5" s="600">
        <v>14</v>
      </c>
      <c r="J5" s="597">
        <v>14.35</v>
      </c>
      <c r="K5" s="601">
        <v>4</v>
      </c>
      <c r="L5" s="598">
        <v>15</v>
      </c>
      <c r="M5" s="447"/>
      <c r="N5" s="442"/>
      <c r="O5" s="443"/>
      <c r="P5" s="602"/>
      <c r="Q5" s="449"/>
      <c r="R5" s="450"/>
      <c r="S5" s="451">
        <f t="shared" si="0"/>
        <v>46</v>
      </c>
      <c r="T5" s="452"/>
      <c r="U5" s="616"/>
      <c r="V5" s="453">
        <v>17</v>
      </c>
      <c r="W5" s="616"/>
      <c r="X5" s="439"/>
    </row>
    <row r="6" spans="1:24" ht="15">
      <c r="A6" s="338" t="s">
        <v>20</v>
      </c>
      <c r="B6" s="603" t="s">
        <v>19</v>
      </c>
      <c r="C6" s="617" t="s">
        <v>17</v>
      </c>
      <c r="D6" s="605">
        <v>14.81</v>
      </c>
      <c r="E6" s="516">
        <v>6</v>
      </c>
      <c r="F6" s="598">
        <v>13</v>
      </c>
      <c r="G6" s="473">
        <v>14.55</v>
      </c>
      <c r="H6" s="599">
        <v>4</v>
      </c>
      <c r="I6" s="600">
        <v>15</v>
      </c>
      <c r="J6" s="605">
        <v>14.5</v>
      </c>
      <c r="K6" s="601">
        <v>5</v>
      </c>
      <c r="L6" s="598">
        <v>14</v>
      </c>
      <c r="M6" s="473"/>
      <c r="N6" s="442"/>
      <c r="O6" s="443"/>
      <c r="P6" s="610"/>
      <c r="Q6" s="449"/>
      <c r="R6" s="450"/>
      <c r="S6" s="611">
        <f t="shared" si="0"/>
        <v>42</v>
      </c>
      <c r="T6" s="452"/>
      <c r="U6" s="616"/>
      <c r="V6" s="453">
        <v>13</v>
      </c>
      <c r="W6" s="616"/>
      <c r="X6" s="439"/>
    </row>
    <row r="7" spans="1:24" ht="15">
      <c r="A7" s="341" t="s">
        <v>22</v>
      </c>
      <c r="B7" s="595" t="s">
        <v>256</v>
      </c>
      <c r="C7" s="615" t="s">
        <v>113</v>
      </c>
      <c r="D7" s="597">
        <v>0</v>
      </c>
      <c r="E7" s="528">
        <v>0</v>
      </c>
      <c r="F7" s="606">
        <v>0</v>
      </c>
      <c r="G7" s="447">
        <v>14.08</v>
      </c>
      <c r="H7" s="607">
        <v>3</v>
      </c>
      <c r="I7" s="608">
        <v>16</v>
      </c>
      <c r="J7" s="597">
        <v>13.72</v>
      </c>
      <c r="K7" s="609">
        <v>1</v>
      </c>
      <c r="L7" s="606">
        <v>18</v>
      </c>
      <c r="M7" s="447"/>
      <c r="N7" s="474"/>
      <c r="O7" s="475"/>
      <c r="P7" s="602"/>
      <c r="Q7" s="462"/>
      <c r="R7" s="463"/>
      <c r="S7" s="451">
        <f t="shared" si="0"/>
        <v>34</v>
      </c>
      <c r="T7" s="612"/>
      <c r="U7" s="616"/>
      <c r="V7" s="453">
        <v>6</v>
      </c>
      <c r="W7" s="616"/>
      <c r="X7" s="439"/>
    </row>
    <row r="8" spans="1:24" ht="15">
      <c r="A8" s="338" t="s">
        <v>24</v>
      </c>
      <c r="B8" s="603" t="s">
        <v>21</v>
      </c>
      <c r="C8" s="617" t="s">
        <v>17</v>
      </c>
      <c r="D8" s="605">
        <v>15.03</v>
      </c>
      <c r="E8" s="516">
        <v>7</v>
      </c>
      <c r="F8" s="598">
        <v>12</v>
      </c>
      <c r="G8" s="473">
        <v>14.65</v>
      </c>
      <c r="H8" s="599">
        <v>6</v>
      </c>
      <c r="I8" s="600">
        <v>13</v>
      </c>
      <c r="J8" s="605">
        <v>0</v>
      </c>
      <c r="K8" s="601">
        <v>0</v>
      </c>
      <c r="L8" s="598">
        <v>0</v>
      </c>
      <c r="M8" s="473"/>
      <c r="N8" s="442"/>
      <c r="O8" s="443"/>
      <c r="P8" s="610"/>
      <c r="Q8" s="449"/>
      <c r="R8" s="450"/>
      <c r="S8" s="611">
        <f t="shared" si="0"/>
        <v>25</v>
      </c>
      <c r="T8" s="452"/>
      <c r="U8" s="616"/>
      <c r="V8" s="453">
        <v>12</v>
      </c>
      <c r="W8" s="616"/>
      <c r="X8" s="439"/>
    </row>
    <row r="9" spans="1:24" ht="15">
      <c r="A9" s="338" t="s">
        <v>27</v>
      </c>
      <c r="B9" s="595" t="s">
        <v>326</v>
      </c>
      <c r="C9" s="615" t="s">
        <v>30</v>
      </c>
      <c r="D9" s="613">
        <v>14.71</v>
      </c>
      <c r="E9" s="516">
        <v>4</v>
      </c>
      <c r="F9" s="598">
        <v>15</v>
      </c>
      <c r="G9" s="447">
        <v>14.97</v>
      </c>
      <c r="H9" s="599">
        <v>9</v>
      </c>
      <c r="I9" s="600">
        <v>10</v>
      </c>
      <c r="J9" s="597">
        <v>0</v>
      </c>
      <c r="K9" s="601">
        <v>0</v>
      </c>
      <c r="L9" s="598">
        <v>0</v>
      </c>
      <c r="M9" s="447"/>
      <c r="N9" s="442"/>
      <c r="O9" s="443"/>
      <c r="P9" s="602"/>
      <c r="Q9" s="449"/>
      <c r="R9" s="450"/>
      <c r="S9" s="451">
        <f t="shared" si="0"/>
        <v>25</v>
      </c>
      <c r="T9" s="452"/>
      <c r="U9" s="616"/>
      <c r="V9" s="453">
        <v>15</v>
      </c>
      <c r="W9" s="616"/>
      <c r="X9" s="439"/>
    </row>
    <row r="10" spans="1:24" ht="15">
      <c r="A10" s="341" t="s">
        <v>29</v>
      </c>
      <c r="B10" s="603" t="s">
        <v>124</v>
      </c>
      <c r="C10" s="617" t="s">
        <v>39</v>
      </c>
      <c r="D10" s="605">
        <v>0</v>
      </c>
      <c r="E10" s="528">
        <v>0</v>
      </c>
      <c r="F10" s="606">
        <v>0</v>
      </c>
      <c r="G10" s="473">
        <v>14.78</v>
      </c>
      <c r="H10" s="607">
        <v>7</v>
      </c>
      <c r="I10" s="608">
        <v>12</v>
      </c>
      <c r="J10" s="605">
        <v>15.16</v>
      </c>
      <c r="K10" s="609">
        <v>7</v>
      </c>
      <c r="L10" s="606">
        <v>12</v>
      </c>
      <c r="M10" s="473"/>
      <c r="N10" s="474"/>
      <c r="O10" s="475"/>
      <c r="P10" s="610"/>
      <c r="Q10" s="462"/>
      <c r="R10" s="463"/>
      <c r="S10" s="611">
        <f t="shared" si="0"/>
        <v>24</v>
      </c>
      <c r="T10" s="612"/>
      <c r="U10" s="616"/>
      <c r="V10" s="453">
        <v>0</v>
      </c>
      <c r="W10" s="616"/>
      <c r="X10" s="439"/>
    </row>
    <row r="11" spans="1:24" ht="15">
      <c r="A11" s="338" t="s">
        <v>31</v>
      </c>
      <c r="B11" s="595" t="s">
        <v>34</v>
      </c>
      <c r="C11" s="615" t="s">
        <v>14</v>
      </c>
      <c r="D11" s="597">
        <v>15.86</v>
      </c>
      <c r="E11" s="516">
        <v>9</v>
      </c>
      <c r="F11" s="598">
        <v>10</v>
      </c>
      <c r="G11" s="447">
        <v>0</v>
      </c>
      <c r="H11" s="599">
        <v>0</v>
      </c>
      <c r="I11" s="600">
        <v>0</v>
      </c>
      <c r="J11" s="597">
        <v>15.59</v>
      </c>
      <c r="K11" s="601">
        <v>9</v>
      </c>
      <c r="L11" s="598">
        <v>10</v>
      </c>
      <c r="M11" s="447"/>
      <c r="N11" s="442"/>
      <c r="O11" s="443"/>
      <c r="P11" s="602"/>
      <c r="Q11" s="449"/>
      <c r="R11" s="450"/>
      <c r="S11" s="451">
        <f t="shared" si="0"/>
        <v>20</v>
      </c>
      <c r="T11" s="452"/>
      <c r="U11" s="616"/>
      <c r="V11" s="453">
        <v>0</v>
      </c>
      <c r="W11" s="616"/>
      <c r="X11" s="439"/>
    </row>
    <row r="12" spans="1:24" ht="15">
      <c r="A12" s="338" t="s">
        <v>33</v>
      </c>
      <c r="B12" s="603" t="s">
        <v>25</v>
      </c>
      <c r="C12" s="617" t="s">
        <v>26</v>
      </c>
      <c r="D12" s="605">
        <v>14.1</v>
      </c>
      <c r="E12" s="516">
        <v>1</v>
      </c>
      <c r="F12" s="598">
        <v>18</v>
      </c>
      <c r="G12" s="473">
        <v>0</v>
      </c>
      <c r="H12" s="599">
        <v>0</v>
      </c>
      <c r="I12" s="600">
        <v>0</v>
      </c>
      <c r="J12" s="605">
        <v>0</v>
      </c>
      <c r="K12" s="601">
        <v>0</v>
      </c>
      <c r="L12" s="598">
        <v>0</v>
      </c>
      <c r="M12" s="473"/>
      <c r="N12" s="442"/>
      <c r="O12" s="443"/>
      <c r="P12" s="610"/>
      <c r="Q12" s="449"/>
      <c r="R12" s="450"/>
      <c r="S12" s="611">
        <f t="shared" si="0"/>
        <v>18</v>
      </c>
      <c r="T12" s="452"/>
      <c r="U12" s="616"/>
      <c r="V12" s="453">
        <v>18</v>
      </c>
      <c r="W12" s="616"/>
      <c r="X12" s="439"/>
    </row>
    <row r="13" spans="1:24" ht="15">
      <c r="A13" s="341" t="s">
        <v>35</v>
      </c>
      <c r="B13" s="595" t="s">
        <v>36</v>
      </c>
      <c r="C13" s="615" t="s">
        <v>26</v>
      </c>
      <c r="D13" s="597">
        <v>16.739999999999998</v>
      </c>
      <c r="E13" s="528">
        <v>11</v>
      </c>
      <c r="F13" s="606">
        <v>8</v>
      </c>
      <c r="G13" s="447">
        <v>0</v>
      </c>
      <c r="H13" s="607">
        <v>0</v>
      </c>
      <c r="I13" s="608">
        <v>0</v>
      </c>
      <c r="J13" s="597">
        <v>16.28</v>
      </c>
      <c r="K13" s="609">
        <v>10</v>
      </c>
      <c r="L13" s="606">
        <v>9</v>
      </c>
      <c r="M13" s="447"/>
      <c r="N13" s="474"/>
      <c r="O13" s="475"/>
      <c r="P13" s="602"/>
      <c r="Q13" s="462"/>
      <c r="R13" s="463"/>
      <c r="S13" s="451">
        <f t="shared" si="0"/>
        <v>17</v>
      </c>
      <c r="T13" s="612"/>
      <c r="U13" s="616"/>
      <c r="V13" s="453">
        <v>10</v>
      </c>
      <c r="W13" s="616"/>
      <c r="X13" s="439"/>
    </row>
    <row r="14" spans="1:24" ht="15">
      <c r="A14" s="338" t="s">
        <v>37</v>
      </c>
      <c r="B14" s="603" t="s">
        <v>355</v>
      </c>
      <c r="C14" s="604" t="s">
        <v>26</v>
      </c>
      <c r="D14" s="605">
        <v>0</v>
      </c>
      <c r="E14" s="516">
        <v>0</v>
      </c>
      <c r="F14" s="598">
        <v>0</v>
      </c>
      <c r="G14" s="473">
        <v>0</v>
      </c>
      <c r="H14" s="599">
        <v>0</v>
      </c>
      <c r="I14" s="600">
        <v>0</v>
      </c>
      <c r="J14" s="605">
        <v>14.81</v>
      </c>
      <c r="K14" s="601">
        <v>6</v>
      </c>
      <c r="L14" s="598">
        <v>13</v>
      </c>
      <c r="M14" s="473"/>
      <c r="N14" s="442"/>
      <c r="O14" s="443"/>
      <c r="P14" s="610"/>
      <c r="Q14" s="449"/>
      <c r="R14" s="450"/>
      <c r="S14" s="611">
        <f t="shared" si="0"/>
        <v>13</v>
      </c>
      <c r="T14" s="452"/>
      <c r="U14" s="616"/>
      <c r="V14" s="453">
        <v>0</v>
      </c>
      <c r="W14" s="616"/>
      <c r="X14" s="439"/>
    </row>
    <row r="15" spans="1:24" ht="15">
      <c r="A15" s="338" t="s">
        <v>40</v>
      </c>
      <c r="B15" s="595" t="s">
        <v>354</v>
      </c>
      <c r="C15" s="596" t="s">
        <v>39</v>
      </c>
      <c r="D15" s="597">
        <v>0</v>
      </c>
      <c r="E15" s="516">
        <v>0</v>
      </c>
      <c r="F15" s="598">
        <v>0</v>
      </c>
      <c r="G15" s="447">
        <v>0</v>
      </c>
      <c r="H15" s="599">
        <v>0</v>
      </c>
      <c r="I15" s="600">
        <v>0</v>
      </c>
      <c r="J15" s="597">
        <v>15.4</v>
      </c>
      <c r="K15" s="601">
        <v>8</v>
      </c>
      <c r="L15" s="598">
        <v>11</v>
      </c>
      <c r="M15" s="447"/>
      <c r="N15" s="442"/>
      <c r="O15" s="443"/>
      <c r="P15" s="602"/>
      <c r="Q15" s="449"/>
      <c r="R15" s="450"/>
      <c r="S15" s="451">
        <f t="shared" si="0"/>
        <v>11</v>
      </c>
      <c r="T15" s="452"/>
      <c r="U15" s="616"/>
      <c r="V15" s="453">
        <v>0</v>
      </c>
      <c r="W15" s="616"/>
      <c r="X15" s="439"/>
    </row>
    <row r="16" spans="1:24" ht="15">
      <c r="A16" s="341" t="s">
        <v>42</v>
      </c>
      <c r="B16" s="603" t="s">
        <v>257</v>
      </c>
      <c r="C16" s="617" t="s">
        <v>26</v>
      </c>
      <c r="D16" s="605">
        <v>0</v>
      </c>
      <c r="E16" s="528">
        <v>0</v>
      </c>
      <c r="F16" s="606">
        <v>0</v>
      </c>
      <c r="G16" s="473">
        <v>14.86</v>
      </c>
      <c r="H16" s="607">
        <v>8</v>
      </c>
      <c r="I16" s="608">
        <v>11</v>
      </c>
      <c r="J16" s="605">
        <v>0</v>
      </c>
      <c r="K16" s="601">
        <v>0</v>
      </c>
      <c r="L16" s="598">
        <v>0</v>
      </c>
      <c r="M16" s="473"/>
      <c r="N16" s="474"/>
      <c r="O16" s="475"/>
      <c r="P16" s="610"/>
      <c r="Q16" s="462"/>
      <c r="R16" s="463"/>
      <c r="S16" s="611">
        <f t="shared" si="0"/>
        <v>11</v>
      </c>
      <c r="T16" s="612"/>
      <c r="U16" s="616"/>
      <c r="V16" s="453">
        <v>5</v>
      </c>
      <c r="W16" s="616"/>
      <c r="X16" s="439"/>
    </row>
    <row r="17" spans="1:24" ht="15">
      <c r="A17" s="338" t="s">
        <v>44</v>
      </c>
      <c r="B17" s="595" t="s">
        <v>23</v>
      </c>
      <c r="C17" s="615" t="s">
        <v>14</v>
      </c>
      <c r="D17" s="597">
        <v>15.5</v>
      </c>
      <c r="E17" s="516">
        <v>8</v>
      </c>
      <c r="F17" s="598">
        <v>11</v>
      </c>
      <c r="G17" s="447">
        <v>0</v>
      </c>
      <c r="H17" s="599">
        <v>0</v>
      </c>
      <c r="I17" s="600">
        <v>0</v>
      </c>
      <c r="J17" s="597">
        <v>0</v>
      </c>
      <c r="K17" s="601">
        <v>0</v>
      </c>
      <c r="L17" s="598">
        <v>0</v>
      </c>
      <c r="M17" s="447"/>
      <c r="N17" s="442"/>
      <c r="O17" s="443"/>
      <c r="P17" s="602"/>
      <c r="Q17" s="449"/>
      <c r="R17" s="450"/>
      <c r="S17" s="451">
        <f t="shared" si="0"/>
        <v>11</v>
      </c>
      <c r="T17" s="452"/>
      <c r="U17" s="616"/>
      <c r="V17" s="453">
        <v>11</v>
      </c>
      <c r="W17" s="616"/>
      <c r="X17" s="439"/>
    </row>
    <row r="18" spans="1:24" ht="15">
      <c r="A18" s="338" t="s">
        <v>45</v>
      </c>
      <c r="B18" s="595" t="s">
        <v>32</v>
      </c>
      <c r="C18" s="615" t="s">
        <v>113</v>
      </c>
      <c r="D18" s="597">
        <v>16.38</v>
      </c>
      <c r="E18" s="516">
        <v>10</v>
      </c>
      <c r="F18" s="598">
        <v>9</v>
      </c>
      <c r="G18" s="447">
        <v>0</v>
      </c>
      <c r="H18" s="599">
        <v>0</v>
      </c>
      <c r="I18" s="600">
        <v>0</v>
      </c>
      <c r="J18" s="605">
        <v>0</v>
      </c>
      <c r="K18" s="601">
        <v>0</v>
      </c>
      <c r="L18" s="598">
        <v>0</v>
      </c>
      <c r="M18" s="447"/>
      <c r="N18" s="442"/>
      <c r="O18" s="443"/>
      <c r="P18" s="602"/>
      <c r="Q18" s="449"/>
      <c r="R18" s="450"/>
      <c r="S18" s="611">
        <f t="shared" si="0"/>
        <v>9</v>
      </c>
      <c r="T18" s="452"/>
      <c r="U18" s="616"/>
      <c r="V18" s="453">
        <v>9</v>
      </c>
      <c r="W18" s="616"/>
      <c r="X18" s="439"/>
    </row>
    <row r="19" spans="1:24" ht="15">
      <c r="A19" s="341" t="s">
        <v>46</v>
      </c>
      <c r="B19" s="595" t="s">
        <v>258</v>
      </c>
      <c r="C19" s="615" t="s">
        <v>39</v>
      </c>
      <c r="D19" s="597">
        <v>0</v>
      </c>
      <c r="E19" s="516">
        <v>0</v>
      </c>
      <c r="F19" s="598">
        <v>0</v>
      </c>
      <c r="G19" s="447">
        <v>14.99</v>
      </c>
      <c r="H19" s="599">
        <v>10</v>
      </c>
      <c r="I19" s="600">
        <v>9</v>
      </c>
      <c r="J19" s="597">
        <v>0</v>
      </c>
      <c r="K19" s="601">
        <v>0</v>
      </c>
      <c r="L19" s="598">
        <v>0</v>
      </c>
      <c r="M19" s="447"/>
      <c r="N19" s="442"/>
      <c r="O19" s="443"/>
      <c r="P19" s="602"/>
      <c r="Q19" s="449"/>
      <c r="R19" s="450"/>
      <c r="S19" s="451">
        <f t="shared" si="0"/>
        <v>9</v>
      </c>
      <c r="T19" s="612"/>
      <c r="U19" s="616"/>
      <c r="V19" s="453">
        <v>0</v>
      </c>
      <c r="W19" s="616"/>
      <c r="X19" s="439"/>
    </row>
    <row r="20" spans="1:24" ht="15">
      <c r="A20" s="338" t="s">
        <v>47</v>
      </c>
      <c r="B20" s="603" t="s">
        <v>356</v>
      </c>
      <c r="C20" s="604" t="s">
        <v>14</v>
      </c>
      <c r="D20" s="605">
        <v>0</v>
      </c>
      <c r="E20" s="528">
        <v>0</v>
      </c>
      <c r="F20" s="606">
        <v>0</v>
      </c>
      <c r="G20" s="473">
        <v>0</v>
      </c>
      <c r="H20" s="607">
        <v>0</v>
      </c>
      <c r="I20" s="608">
        <v>0</v>
      </c>
      <c r="J20" s="605">
        <v>17.350000000000001</v>
      </c>
      <c r="K20" s="601">
        <v>11</v>
      </c>
      <c r="L20" s="598">
        <v>8</v>
      </c>
      <c r="M20" s="447"/>
      <c r="N20" s="442"/>
      <c r="O20" s="443"/>
      <c r="P20" s="602"/>
      <c r="Q20" s="449"/>
      <c r="R20" s="450"/>
      <c r="S20" s="611">
        <f t="shared" si="0"/>
        <v>8</v>
      </c>
      <c r="T20" s="452"/>
      <c r="U20" s="616"/>
      <c r="V20" s="453">
        <v>0</v>
      </c>
      <c r="W20" s="616"/>
      <c r="X20" s="439"/>
    </row>
    <row r="21" spans="1:24" ht="15">
      <c r="A21" s="338" t="s">
        <v>48</v>
      </c>
      <c r="B21" s="595" t="s">
        <v>259</v>
      </c>
      <c r="C21" s="615" t="s">
        <v>14</v>
      </c>
      <c r="D21" s="597">
        <v>0</v>
      </c>
      <c r="E21" s="516">
        <v>0</v>
      </c>
      <c r="F21" s="598">
        <v>0</v>
      </c>
      <c r="G21" s="447">
        <v>15.43</v>
      </c>
      <c r="H21" s="599">
        <v>11</v>
      </c>
      <c r="I21" s="600">
        <v>8</v>
      </c>
      <c r="J21" s="597">
        <v>0</v>
      </c>
      <c r="K21" s="601">
        <v>0</v>
      </c>
      <c r="L21" s="598">
        <v>0</v>
      </c>
      <c r="M21" s="447"/>
      <c r="N21" s="442"/>
      <c r="O21" s="443"/>
      <c r="P21" s="602"/>
      <c r="Q21" s="449"/>
      <c r="R21" s="450"/>
      <c r="S21" s="451">
        <f t="shared" si="0"/>
        <v>8</v>
      </c>
      <c r="T21" s="452"/>
      <c r="U21" s="616"/>
      <c r="V21" s="453">
        <v>0</v>
      </c>
      <c r="W21" s="616"/>
      <c r="X21" s="439"/>
    </row>
    <row r="22" spans="1:24" ht="15">
      <c r="A22" s="341" t="s">
        <v>49</v>
      </c>
      <c r="B22" s="603" t="s">
        <v>261</v>
      </c>
      <c r="C22" s="617" t="s">
        <v>14</v>
      </c>
      <c r="D22" s="605">
        <v>0</v>
      </c>
      <c r="E22" s="528">
        <v>0</v>
      </c>
      <c r="F22" s="606">
        <v>0</v>
      </c>
      <c r="G22" s="447">
        <v>15.96</v>
      </c>
      <c r="H22" s="599">
        <v>12</v>
      </c>
      <c r="I22" s="600">
        <v>7</v>
      </c>
      <c r="J22" s="605">
        <v>0</v>
      </c>
      <c r="K22" s="601">
        <v>0</v>
      </c>
      <c r="L22" s="598">
        <v>0</v>
      </c>
      <c r="M22" s="447"/>
      <c r="N22" s="442"/>
      <c r="O22" s="443"/>
      <c r="P22" s="602"/>
      <c r="Q22" s="449"/>
      <c r="R22" s="450"/>
      <c r="S22" s="611">
        <f t="shared" si="0"/>
        <v>7</v>
      </c>
      <c r="T22" s="612"/>
      <c r="U22" s="616"/>
      <c r="V22" s="453">
        <v>0</v>
      </c>
      <c r="W22" s="616"/>
      <c r="X22" s="439"/>
    </row>
    <row r="23" spans="1:24" ht="15">
      <c r="A23" s="338" t="s">
        <v>50</v>
      </c>
      <c r="B23" s="595" t="s">
        <v>38</v>
      </c>
      <c r="C23" s="615" t="s">
        <v>26</v>
      </c>
      <c r="D23" s="597">
        <v>16.86</v>
      </c>
      <c r="E23" s="516">
        <v>12</v>
      </c>
      <c r="F23" s="598">
        <v>7</v>
      </c>
      <c r="G23" s="473">
        <v>0</v>
      </c>
      <c r="H23" s="607">
        <v>0</v>
      </c>
      <c r="I23" s="608">
        <v>0</v>
      </c>
      <c r="J23" s="597">
        <v>0</v>
      </c>
      <c r="K23" s="601">
        <v>0</v>
      </c>
      <c r="L23" s="598">
        <v>0</v>
      </c>
      <c r="M23" s="447"/>
      <c r="N23" s="442"/>
      <c r="O23" s="443"/>
      <c r="P23" s="602"/>
      <c r="Q23" s="449"/>
      <c r="R23" s="450"/>
      <c r="S23" s="451">
        <f t="shared" si="0"/>
        <v>7</v>
      </c>
      <c r="T23" s="452"/>
      <c r="U23" s="616"/>
      <c r="V23" s="453">
        <v>8</v>
      </c>
      <c r="W23" s="616"/>
      <c r="X23" s="439"/>
    </row>
    <row r="24" spans="1:24" ht="15">
      <c r="A24" s="338" t="s">
        <v>51</v>
      </c>
      <c r="B24" s="595" t="s">
        <v>243</v>
      </c>
      <c r="C24" s="615" t="s">
        <v>30</v>
      </c>
      <c r="D24" s="605">
        <v>0</v>
      </c>
      <c r="E24" s="528">
        <v>0</v>
      </c>
      <c r="F24" s="606">
        <v>0</v>
      </c>
      <c r="G24" s="447">
        <v>16</v>
      </c>
      <c r="H24" s="599">
        <v>13</v>
      </c>
      <c r="I24" s="600">
        <v>6</v>
      </c>
      <c r="J24" s="605">
        <v>0</v>
      </c>
      <c r="K24" s="601">
        <v>0</v>
      </c>
      <c r="L24" s="598">
        <v>0</v>
      </c>
      <c r="M24" s="447"/>
      <c r="N24" s="442"/>
      <c r="O24" s="443"/>
      <c r="P24" s="602"/>
      <c r="Q24" s="449"/>
      <c r="R24" s="450"/>
      <c r="S24" s="611">
        <f t="shared" si="0"/>
        <v>6</v>
      </c>
      <c r="T24" s="452"/>
      <c r="U24" s="616"/>
      <c r="V24" s="453">
        <v>0</v>
      </c>
      <c r="W24" s="616"/>
      <c r="X24" s="439"/>
    </row>
    <row r="25" spans="1:24" ht="15">
      <c r="A25" s="341" t="s">
        <v>52</v>
      </c>
      <c r="B25" s="595" t="s">
        <v>41</v>
      </c>
      <c r="C25" s="615" t="s">
        <v>39</v>
      </c>
      <c r="D25" s="597">
        <v>17.61</v>
      </c>
      <c r="E25" s="516">
        <v>13</v>
      </c>
      <c r="F25" s="598">
        <v>6</v>
      </c>
      <c r="G25" s="447">
        <v>0</v>
      </c>
      <c r="H25" s="599">
        <v>0</v>
      </c>
      <c r="I25" s="600">
        <v>0</v>
      </c>
      <c r="J25" s="597">
        <v>0</v>
      </c>
      <c r="K25" s="601">
        <v>0</v>
      </c>
      <c r="L25" s="598">
        <v>0</v>
      </c>
      <c r="M25" s="447"/>
      <c r="N25" s="442"/>
      <c r="O25" s="443"/>
      <c r="P25" s="602"/>
      <c r="Q25" s="449"/>
      <c r="R25" s="450"/>
      <c r="S25" s="451">
        <f t="shared" si="0"/>
        <v>6</v>
      </c>
      <c r="T25" s="612"/>
      <c r="U25" s="616"/>
      <c r="V25" s="453">
        <v>7</v>
      </c>
      <c r="W25" s="616"/>
      <c r="X25" s="439"/>
    </row>
    <row r="26" spans="1:24" ht="15">
      <c r="A26" s="338" t="s">
        <v>53</v>
      </c>
      <c r="B26" s="595" t="s">
        <v>260</v>
      </c>
      <c r="C26" s="615" t="s">
        <v>39</v>
      </c>
      <c r="D26" s="605">
        <v>0</v>
      </c>
      <c r="E26" s="528">
        <v>0</v>
      </c>
      <c r="F26" s="606">
        <v>0</v>
      </c>
      <c r="G26" s="473">
        <v>16.05</v>
      </c>
      <c r="H26" s="607">
        <v>14</v>
      </c>
      <c r="I26" s="608">
        <v>5</v>
      </c>
      <c r="J26" s="605">
        <v>0</v>
      </c>
      <c r="K26" s="601">
        <v>0</v>
      </c>
      <c r="L26" s="598">
        <v>0</v>
      </c>
      <c r="M26" s="447"/>
      <c r="N26" s="442"/>
      <c r="O26" s="443"/>
      <c r="P26" s="602"/>
      <c r="Q26" s="449"/>
      <c r="R26" s="450"/>
      <c r="S26" s="611">
        <f t="shared" si="0"/>
        <v>5</v>
      </c>
      <c r="T26" s="452"/>
      <c r="U26" s="616"/>
      <c r="V26" s="453">
        <v>0</v>
      </c>
      <c r="W26" s="616"/>
      <c r="X26" s="439"/>
    </row>
    <row r="27" spans="1:24">
      <c r="A27" s="338" t="s">
        <v>54</v>
      </c>
      <c r="B27" s="64"/>
      <c r="C27" s="65"/>
      <c r="D27" s="330"/>
      <c r="E27" s="112"/>
      <c r="F27" s="331"/>
      <c r="G27" s="332"/>
      <c r="H27" s="339"/>
      <c r="I27" s="340"/>
      <c r="J27" s="36"/>
      <c r="K27" s="37"/>
      <c r="L27" s="38"/>
      <c r="M27" s="33"/>
      <c r="N27" s="39"/>
      <c r="O27" s="40"/>
      <c r="P27" s="41"/>
      <c r="Q27" s="42"/>
      <c r="R27" s="43"/>
      <c r="S27" s="44"/>
      <c r="T27" s="45"/>
      <c r="V27" s="46">
        <v>0</v>
      </c>
      <c r="W27" s="14"/>
    </row>
    <row r="28" spans="1:24">
      <c r="A28" s="341" t="s">
        <v>55</v>
      </c>
      <c r="B28" s="64"/>
      <c r="C28" s="65"/>
      <c r="D28" s="333"/>
      <c r="E28" s="116"/>
      <c r="F28" s="334"/>
      <c r="G28" s="332"/>
      <c r="H28" s="339"/>
      <c r="I28" s="340"/>
      <c r="J28" s="36"/>
      <c r="K28" s="37"/>
      <c r="L28" s="38"/>
      <c r="M28" s="33"/>
      <c r="N28" s="39"/>
      <c r="O28" s="40"/>
      <c r="P28" s="41"/>
      <c r="Q28" s="42"/>
      <c r="R28" s="43"/>
      <c r="S28" s="61"/>
      <c r="T28" s="62"/>
      <c r="V28" s="46">
        <v>0</v>
      </c>
      <c r="W28" s="14"/>
    </row>
    <row r="29" spans="1:24">
      <c r="A29" s="338" t="s">
        <v>56</v>
      </c>
      <c r="B29" s="64"/>
      <c r="C29" s="65"/>
      <c r="D29" s="330"/>
      <c r="E29" s="112"/>
      <c r="F29" s="331"/>
      <c r="G29" s="335"/>
      <c r="H29" s="336"/>
      <c r="I29" s="337"/>
      <c r="J29" s="36"/>
      <c r="K29" s="37"/>
      <c r="L29" s="38"/>
      <c r="M29" s="33"/>
      <c r="N29" s="39"/>
      <c r="O29" s="40"/>
      <c r="P29" s="41"/>
      <c r="Q29" s="42"/>
      <c r="R29" s="43"/>
      <c r="S29" s="44"/>
      <c r="T29" s="45"/>
      <c r="V29" s="46">
        <v>0</v>
      </c>
      <c r="W29" s="14"/>
    </row>
    <row r="30" spans="1:24">
      <c r="A30" s="338" t="s">
        <v>57</v>
      </c>
      <c r="B30" s="64"/>
      <c r="C30" s="65"/>
      <c r="D30" s="333"/>
      <c r="E30" s="116"/>
      <c r="F30" s="334"/>
      <c r="G30" s="332"/>
      <c r="H30" s="339"/>
      <c r="I30" s="340"/>
      <c r="J30" s="36"/>
      <c r="K30" s="37"/>
      <c r="L30" s="38"/>
      <c r="M30" s="33"/>
      <c r="N30" s="39"/>
      <c r="O30" s="40"/>
      <c r="P30" s="41"/>
      <c r="Q30" s="42"/>
      <c r="R30" s="43"/>
      <c r="S30" s="44"/>
      <c r="T30" s="45"/>
      <c r="V30" s="46">
        <v>0</v>
      </c>
      <c r="W30" s="14"/>
    </row>
    <row r="31" spans="1:24">
      <c r="A31" s="67" t="s">
        <v>58</v>
      </c>
      <c r="B31" s="64"/>
      <c r="C31" s="65"/>
      <c r="D31" s="36"/>
      <c r="E31" s="66"/>
      <c r="F31" s="38"/>
      <c r="G31" s="33"/>
      <c r="H31" s="34"/>
      <c r="I31" s="35"/>
      <c r="J31" s="36"/>
      <c r="K31" s="37"/>
      <c r="L31" s="38"/>
      <c r="M31" s="33"/>
      <c r="N31" s="39"/>
      <c r="O31" s="40"/>
      <c r="P31" s="41"/>
      <c r="Q31" s="42"/>
      <c r="R31" s="43"/>
      <c r="S31" s="61"/>
      <c r="T31" s="62"/>
      <c r="V31" s="46">
        <v>0</v>
      </c>
      <c r="W31" s="14"/>
    </row>
    <row r="32" spans="1:24">
      <c r="A32" s="63" t="s">
        <v>59</v>
      </c>
      <c r="B32" s="64"/>
      <c r="C32" s="65"/>
      <c r="D32" s="53"/>
      <c r="E32" s="70"/>
      <c r="F32" s="55"/>
      <c r="G32" s="50"/>
      <c r="H32" s="51"/>
      <c r="I32" s="52"/>
      <c r="J32" s="36"/>
      <c r="K32" s="37"/>
      <c r="L32" s="38"/>
      <c r="M32" s="33"/>
      <c r="N32" s="39"/>
      <c r="O32" s="40"/>
      <c r="P32" s="41"/>
      <c r="Q32" s="42"/>
      <c r="R32" s="43"/>
      <c r="S32" s="44"/>
      <c r="T32" s="45"/>
      <c r="V32" s="46">
        <v>0</v>
      </c>
      <c r="W32" s="14"/>
    </row>
    <row r="33" spans="1:23">
      <c r="A33" s="63" t="s">
        <v>60</v>
      </c>
      <c r="B33" s="64"/>
      <c r="C33" s="65"/>
      <c r="D33" s="36"/>
      <c r="E33" s="66"/>
      <c r="F33" s="38"/>
      <c r="G33" s="33"/>
      <c r="H33" s="34"/>
      <c r="I33" s="35"/>
      <c r="J33" s="36"/>
      <c r="K33" s="37"/>
      <c r="L33" s="38"/>
      <c r="M33" s="33"/>
      <c r="N33" s="39"/>
      <c r="O33" s="40"/>
      <c r="P33" s="41"/>
      <c r="Q33" s="42"/>
      <c r="R33" s="43"/>
      <c r="S33" s="44"/>
      <c r="T33" s="45"/>
      <c r="V33" s="46">
        <v>0</v>
      </c>
      <c r="W33" s="14"/>
    </row>
    <row r="34" spans="1:23">
      <c r="A34" s="63" t="s">
        <v>61</v>
      </c>
      <c r="B34" s="68"/>
      <c r="C34" s="69"/>
      <c r="D34" s="71"/>
      <c r="E34" s="70"/>
      <c r="F34" s="55"/>
      <c r="G34" s="33"/>
      <c r="H34" s="34"/>
      <c r="I34" s="35"/>
      <c r="J34" s="36"/>
      <c r="K34" s="37"/>
      <c r="L34" s="38"/>
      <c r="M34" s="33"/>
      <c r="N34" s="39"/>
      <c r="O34" s="40"/>
      <c r="P34" s="41"/>
      <c r="Q34" s="42"/>
      <c r="R34" s="43"/>
      <c r="S34" s="61"/>
      <c r="T34" s="45"/>
      <c r="V34" s="46">
        <v>0</v>
      </c>
      <c r="W34" s="14"/>
    </row>
    <row r="35" spans="1:23">
      <c r="A35" s="63" t="s">
        <v>62</v>
      </c>
      <c r="B35" s="64"/>
      <c r="C35" s="65"/>
      <c r="D35" s="36"/>
      <c r="E35" s="66"/>
      <c r="F35" s="38"/>
      <c r="G35" s="50"/>
      <c r="H35" s="51"/>
      <c r="I35" s="52"/>
      <c r="J35" s="53"/>
      <c r="K35" s="54"/>
      <c r="L35" s="55"/>
      <c r="M35" s="50"/>
      <c r="N35" s="56"/>
      <c r="O35" s="57"/>
      <c r="P35" s="58"/>
      <c r="Q35" s="59"/>
      <c r="R35" s="60"/>
      <c r="S35" s="44"/>
      <c r="T35" s="45"/>
      <c r="V35" s="46">
        <v>0</v>
      </c>
    </row>
    <row r="36" spans="1:23">
      <c r="A36" s="67" t="s">
        <v>63</v>
      </c>
      <c r="B36" s="68"/>
      <c r="C36" s="69"/>
      <c r="D36" s="53"/>
      <c r="E36" s="70"/>
      <c r="F36" s="55"/>
      <c r="G36" s="33"/>
      <c r="H36" s="34"/>
      <c r="I36" s="35"/>
      <c r="J36" s="36"/>
      <c r="K36" s="37"/>
      <c r="L36" s="38"/>
      <c r="M36" s="33"/>
      <c r="N36" s="39"/>
      <c r="O36" s="40"/>
      <c r="P36" s="41"/>
      <c r="Q36" s="42"/>
      <c r="R36" s="43"/>
      <c r="S36" s="44"/>
      <c r="T36" s="45"/>
      <c r="V36" s="46">
        <v>0</v>
      </c>
    </row>
    <row r="37" spans="1:23" customFormat="1" ht="14.25"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</row>
    <row r="38" spans="1:23" customFormat="1" ht="14.25"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</row>
    <row r="39" spans="1:23" customFormat="1" ht="14.25"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</row>
    <row r="40" spans="1:23" customFormat="1" ht="14.25"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</row>
    <row r="41" spans="1:23" customFormat="1" ht="14.25"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</row>
    <row r="42" spans="1:23" customFormat="1" ht="14.25"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</row>
    <row r="43" spans="1:23" customFormat="1" ht="14.25"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</row>
    <row r="44" spans="1:23" customFormat="1" ht="14.25"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</row>
    <row r="45" spans="1:23" customFormat="1" ht="14.25"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</row>
    <row r="46" spans="1:23" customFormat="1" ht="14.25"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</row>
    <row r="47" spans="1:23" customFormat="1" ht="14.25"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</row>
    <row r="48" spans="1:23" customFormat="1" ht="14.25"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</row>
  </sheetData>
  <sortState ref="B3:W26">
    <sortCondition descending="1" ref="S3:S26"/>
  </sortState>
  <mergeCells count="2">
    <mergeCell ref="D1:F1"/>
    <mergeCell ref="G1:I1"/>
  </mergeCells>
  <pageMargins left="0.2" right="0.32007874015748033" top="1.2795275590551181" bottom="1.2795275590551181" header="0.98385826771653528" footer="0.98385826771653528"/>
  <pageSetup paperSize="9" scale="85" fitToWidth="0" fitToHeight="0" pageOrder="overThenDown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W240"/>
  <sheetViews>
    <sheetView zoomScale="70" zoomScaleNormal="70" workbookViewId="0">
      <selection activeCell="J32" sqref="J32"/>
    </sheetView>
  </sheetViews>
  <sheetFormatPr defaultRowHeight="15"/>
  <cols>
    <col min="1" max="1" width="5.25" style="130" customWidth="1"/>
    <col min="2" max="2" width="21.625" style="130" customWidth="1"/>
    <col min="3" max="3" width="10.125" style="130" customWidth="1"/>
    <col min="4" max="12" width="9.875" style="130" customWidth="1"/>
    <col min="13" max="15" width="9.875" style="130" hidden="1" customWidth="1"/>
    <col min="16" max="19" width="9.875" style="130" customWidth="1"/>
    <col min="20" max="20" width="14.5" style="130" customWidth="1"/>
    <col min="21" max="25" width="8.375" style="130" hidden="1" customWidth="1"/>
    <col min="26" max="257" width="8.5" style="130" customWidth="1"/>
    <col min="258" max="1024" width="8.5" customWidth="1"/>
  </cols>
  <sheetData>
    <row r="1" spans="1:30" ht="15.75">
      <c r="A1" s="72"/>
      <c r="B1" s="203" t="s">
        <v>150</v>
      </c>
      <c r="C1" s="73"/>
      <c r="D1" s="655" t="s">
        <v>1</v>
      </c>
      <c r="E1" s="655"/>
      <c r="F1" s="655"/>
      <c r="G1" s="667" t="s">
        <v>255</v>
      </c>
      <c r="H1" s="667"/>
      <c r="I1" s="667"/>
      <c r="J1" s="74"/>
      <c r="K1" s="75" t="s">
        <v>331</v>
      </c>
      <c r="L1" s="76"/>
      <c r="M1" s="77"/>
      <c r="N1" s="78"/>
      <c r="O1" s="79"/>
      <c r="P1" s="9"/>
      <c r="Q1" s="10" t="s">
        <v>2</v>
      </c>
      <c r="R1" s="11"/>
      <c r="S1" s="80" t="s">
        <v>3</v>
      </c>
      <c r="T1" s="81" t="s">
        <v>65</v>
      </c>
      <c r="U1" s="29"/>
      <c r="V1" s="29"/>
    </row>
    <row r="2" spans="1:30" ht="15.75">
      <c r="A2" s="83" t="s">
        <v>5</v>
      </c>
      <c r="B2" s="255" t="s">
        <v>6</v>
      </c>
      <c r="C2" s="344" t="s">
        <v>7</v>
      </c>
      <c r="D2" s="84" t="s">
        <v>8</v>
      </c>
      <c r="E2" s="85" t="s">
        <v>9</v>
      </c>
      <c r="F2" s="86" t="s">
        <v>10</v>
      </c>
      <c r="G2" s="87" t="s">
        <v>8</v>
      </c>
      <c r="H2" s="88" t="s">
        <v>9</v>
      </c>
      <c r="I2" s="89" t="s">
        <v>10</v>
      </c>
      <c r="J2" s="90" t="s">
        <v>8</v>
      </c>
      <c r="K2" s="85" t="s">
        <v>9</v>
      </c>
      <c r="L2" s="86" t="s">
        <v>10</v>
      </c>
      <c r="M2" s="87" t="s">
        <v>8</v>
      </c>
      <c r="N2" s="88" t="s">
        <v>9</v>
      </c>
      <c r="O2" s="89" t="s">
        <v>10</v>
      </c>
      <c r="P2" s="24" t="s">
        <v>8</v>
      </c>
      <c r="Q2" s="25" t="s">
        <v>9</v>
      </c>
      <c r="R2" s="26" t="s">
        <v>10</v>
      </c>
      <c r="S2" s="91"/>
      <c r="T2" s="28" t="s">
        <v>11</v>
      </c>
      <c r="U2" s="29"/>
      <c r="V2" s="29"/>
    </row>
    <row r="3" spans="1:30">
      <c r="A3" s="477" t="s">
        <v>12</v>
      </c>
      <c r="B3" s="486" t="s">
        <v>155</v>
      </c>
      <c r="C3" s="487" t="s">
        <v>30</v>
      </c>
      <c r="D3" s="483">
        <v>5.78</v>
      </c>
      <c r="E3" s="445">
        <v>1</v>
      </c>
      <c r="F3" s="446">
        <v>18</v>
      </c>
      <c r="G3" s="447">
        <v>6.05</v>
      </c>
      <c r="H3" s="442">
        <v>1</v>
      </c>
      <c r="I3" s="443">
        <v>18</v>
      </c>
      <c r="J3" s="483">
        <v>5.29</v>
      </c>
      <c r="K3" s="445">
        <v>2</v>
      </c>
      <c r="L3" s="446">
        <v>17</v>
      </c>
      <c r="M3" s="447"/>
      <c r="N3" s="442"/>
      <c r="O3" s="443"/>
      <c r="P3" s="602"/>
      <c r="Q3" s="449"/>
      <c r="R3" s="450"/>
      <c r="S3" s="451">
        <f t="shared" ref="S3:S31" si="0">R3+L3+I3+F3</f>
        <v>53</v>
      </c>
      <c r="T3" s="452"/>
      <c r="U3" s="439"/>
      <c r="V3" s="453">
        <v>0</v>
      </c>
      <c r="W3" s="440"/>
      <c r="X3" s="440"/>
      <c r="Y3" s="440"/>
      <c r="Z3" s="440"/>
      <c r="AA3" s="440"/>
      <c r="AB3" s="440"/>
      <c r="AC3" s="440"/>
      <c r="AD3" s="440"/>
    </row>
    <row r="4" spans="1:30">
      <c r="A4" s="476" t="s">
        <v>15</v>
      </c>
      <c r="B4" s="482" t="s">
        <v>103</v>
      </c>
      <c r="C4" s="484" t="s">
        <v>113</v>
      </c>
      <c r="D4" s="571">
        <v>4.9800000000000004</v>
      </c>
      <c r="E4" s="458">
        <v>4</v>
      </c>
      <c r="F4" s="459">
        <v>15</v>
      </c>
      <c r="G4" s="460">
        <v>5.45</v>
      </c>
      <c r="H4" s="455">
        <v>2</v>
      </c>
      <c r="I4" s="456">
        <v>17</v>
      </c>
      <c r="J4" s="571">
        <v>4.68</v>
      </c>
      <c r="K4" s="458">
        <v>13</v>
      </c>
      <c r="L4" s="459">
        <v>6</v>
      </c>
      <c r="M4" s="460"/>
      <c r="N4" s="455"/>
      <c r="O4" s="456"/>
      <c r="P4" s="610"/>
      <c r="Q4" s="462"/>
      <c r="R4" s="463"/>
      <c r="S4" s="464">
        <f t="shared" si="0"/>
        <v>38</v>
      </c>
      <c r="T4" s="465"/>
      <c r="U4" s="439"/>
      <c r="V4" s="453">
        <v>0</v>
      </c>
      <c r="W4" s="440"/>
      <c r="X4" s="440"/>
      <c r="Y4" s="440"/>
      <c r="Z4" s="440"/>
      <c r="AA4" s="440"/>
      <c r="AB4" s="440"/>
      <c r="AC4" s="440"/>
      <c r="AD4" s="440"/>
    </row>
    <row r="5" spans="1:30">
      <c r="A5" s="477" t="s">
        <v>18</v>
      </c>
      <c r="B5" s="486" t="s">
        <v>264</v>
      </c>
      <c r="C5" s="487" t="s">
        <v>14</v>
      </c>
      <c r="D5" s="483">
        <v>0</v>
      </c>
      <c r="E5" s="445">
        <v>0</v>
      </c>
      <c r="F5" s="446">
        <v>0</v>
      </c>
      <c r="G5" s="447">
        <v>5.45</v>
      </c>
      <c r="H5" s="442">
        <v>2</v>
      </c>
      <c r="I5" s="443">
        <v>17</v>
      </c>
      <c r="J5" s="483">
        <v>5.61</v>
      </c>
      <c r="K5" s="445">
        <v>1</v>
      </c>
      <c r="L5" s="446">
        <v>18</v>
      </c>
      <c r="M5" s="447"/>
      <c r="N5" s="442"/>
      <c r="O5" s="443"/>
      <c r="P5" s="602"/>
      <c r="Q5" s="449"/>
      <c r="R5" s="450"/>
      <c r="S5" s="451">
        <f t="shared" si="0"/>
        <v>35</v>
      </c>
      <c r="T5" s="452"/>
      <c r="U5" s="439"/>
      <c r="V5" s="453">
        <v>0</v>
      </c>
      <c r="W5" s="440"/>
      <c r="X5" s="440"/>
      <c r="Y5" s="440"/>
      <c r="Z5" s="440"/>
      <c r="AA5" s="440"/>
      <c r="AB5" s="440"/>
      <c r="AC5" s="440"/>
    </row>
    <row r="6" spans="1:30">
      <c r="A6" s="476" t="s">
        <v>20</v>
      </c>
      <c r="B6" s="482" t="s">
        <v>268</v>
      </c>
      <c r="C6" s="484" t="s">
        <v>113</v>
      </c>
      <c r="D6" s="580">
        <v>0</v>
      </c>
      <c r="E6" s="445">
        <v>0</v>
      </c>
      <c r="F6" s="446">
        <v>0</v>
      </c>
      <c r="G6" s="469">
        <v>5.2</v>
      </c>
      <c r="H6" s="442">
        <v>5</v>
      </c>
      <c r="I6" s="443">
        <v>14</v>
      </c>
      <c r="J6" s="580">
        <v>5.18</v>
      </c>
      <c r="K6" s="445">
        <v>5</v>
      </c>
      <c r="L6" s="446">
        <v>14</v>
      </c>
      <c r="M6" s="469"/>
      <c r="N6" s="470"/>
      <c r="O6" s="471"/>
      <c r="P6" s="610"/>
      <c r="Q6" s="449"/>
      <c r="R6" s="450"/>
      <c r="S6" s="464">
        <f t="shared" si="0"/>
        <v>28</v>
      </c>
      <c r="T6" s="452"/>
      <c r="U6" s="439"/>
      <c r="V6" s="453">
        <v>0</v>
      </c>
      <c r="W6" s="440"/>
      <c r="X6" s="440"/>
      <c r="Y6" s="440"/>
      <c r="Z6" s="440"/>
      <c r="AA6" s="440"/>
      <c r="AB6" s="440"/>
      <c r="AC6" s="440"/>
      <c r="AD6" s="440"/>
    </row>
    <row r="7" spans="1:30">
      <c r="A7" s="477" t="s">
        <v>22</v>
      </c>
      <c r="B7" s="486" t="s">
        <v>151</v>
      </c>
      <c r="C7" s="487" t="s">
        <v>26</v>
      </c>
      <c r="D7" s="485">
        <v>5.15</v>
      </c>
      <c r="E7" s="458">
        <v>3</v>
      </c>
      <c r="F7" s="459">
        <v>16</v>
      </c>
      <c r="G7" s="460">
        <v>5</v>
      </c>
      <c r="H7" s="455">
        <v>8</v>
      </c>
      <c r="I7" s="456">
        <v>11</v>
      </c>
      <c r="J7" s="485">
        <v>0</v>
      </c>
      <c r="K7" s="458">
        <v>0</v>
      </c>
      <c r="L7" s="459">
        <v>0</v>
      </c>
      <c r="M7" s="473"/>
      <c r="N7" s="474"/>
      <c r="O7" s="475"/>
      <c r="P7" s="602"/>
      <c r="Q7" s="462"/>
      <c r="R7" s="463"/>
      <c r="S7" s="451">
        <f t="shared" si="0"/>
        <v>27</v>
      </c>
      <c r="T7" s="465"/>
      <c r="U7" s="439"/>
      <c r="V7" s="453">
        <v>0</v>
      </c>
      <c r="W7" s="440"/>
      <c r="X7" s="440"/>
      <c r="Y7" s="440"/>
      <c r="Z7" s="440"/>
      <c r="AA7" s="440"/>
      <c r="AB7" s="440"/>
      <c r="AC7" s="440"/>
      <c r="AD7" s="440"/>
    </row>
    <row r="8" spans="1:30">
      <c r="A8" s="476" t="s">
        <v>24</v>
      </c>
      <c r="B8" s="482" t="s">
        <v>224</v>
      </c>
      <c r="C8" s="484" t="s">
        <v>14</v>
      </c>
      <c r="D8" s="483">
        <v>4.82</v>
      </c>
      <c r="E8" s="445">
        <v>8</v>
      </c>
      <c r="F8" s="446">
        <v>11</v>
      </c>
      <c r="G8" s="447">
        <v>0</v>
      </c>
      <c r="H8" s="442">
        <v>0</v>
      </c>
      <c r="I8" s="443">
        <v>0</v>
      </c>
      <c r="J8" s="483">
        <v>5.19</v>
      </c>
      <c r="K8" s="445">
        <v>4</v>
      </c>
      <c r="L8" s="446">
        <v>15</v>
      </c>
      <c r="M8" s="447"/>
      <c r="N8" s="442"/>
      <c r="O8" s="443"/>
      <c r="P8" s="610"/>
      <c r="Q8" s="449"/>
      <c r="R8" s="450"/>
      <c r="S8" s="464">
        <f t="shared" si="0"/>
        <v>26</v>
      </c>
      <c r="T8" s="452"/>
      <c r="U8" s="439"/>
      <c r="V8" s="453">
        <v>0</v>
      </c>
      <c r="W8" s="440"/>
      <c r="X8" s="440"/>
      <c r="Y8" s="440"/>
      <c r="Z8" s="440"/>
      <c r="AA8" s="440"/>
      <c r="AB8" s="440"/>
      <c r="AC8" s="440"/>
      <c r="AD8"/>
    </row>
    <row r="9" spans="1:30">
      <c r="A9" s="477" t="s">
        <v>27</v>
      </c>
      <c r="B9" s="486" t="s">
        <v>226</v>
      </c>
      <c r="C9" s="487" t="s">
        <v>113</v>
      </c>
      <c r="D9" s="485">
        <v>4.93</v>
      </c>
      <c r="E9" s="445">
        <v>6</v>
      </c>
      <c r="F9" s="446">
        <v>13</v>
      </c>
      <c r="G9" s="469">
        <v>0</v>
      </c>
      <c r="H9" s="442">
        <v>0</v>
      </c>
      <c r="I9" s="443">
        <v>0</v>
      </c>
      <c r="J9" s="485">
        <v>5.1100000000000003</v>
      </c>
      <c r="K9" s="445">
        <v>7</v>
      </c>
      <c r="L9" s="446">
        <v>12</v>
      </c>
      <c r="M9" s="473"/>
      <c r="N9" s="474"/>
      <c r="O9" s="475"/>
      <c r="P9" s="602"/>
      <c r="Q9" s="449"/>
      <c r="R9" s="450"/>
      <c r="S9" s="451">
        <f t="shared" si="0"/>
        <v>25</v>
      </c>
      <c r="T9" s="452"/>
      <c r="U9" s="439"/>
      <c r="V9" s="453">
        <v>0</v>
      </c>
      <c r="W9" s="440"/>
      <c r="X9" s="440"/>
      <c r="Y9" s="440"/>
      <c r="Z9" s="440"/>
      <c r="AA9" s="440"/>
      <c r="AB9" s="440"/>
      <c r="AC9" s="440"/>
      <c r="AD9" s="440"/>
    </row>
    <row r="10" spans="1:30">
      <c r="A10" s="476" t="s">
        <v>29</v>
      </c>
      <c r="B10" s="482" t="s">
        <v>107</v>
      </c>
      <c r="C10" s="484" t="s">
        <v>39</v>
      </c>
      <c r="D10" s="483">
        <v>4.8499999999999996</v>
      </c>
      <c r="E10" s="458">
        <v>7</v>
      </c>
      <c r="F10" s="459">
        <v>12</v>
      </c>
      <c r="G10" s="460">
        <v>0</v>
      </c>
      <c r="H10" s="455">
        <v>0</v>
      </c>
      <c r="I10" s="456">
        <v>0</v>
      </c>
      <c r="J10" s="483">
        <v>4.9000000000000004</v>
      </c>
      <c r="K10" s="458">
        <v>9</v>
      </c>
      <c r="L10" s="102">
        <v>10</v>
      </c>
      <c r="M10" s="447"/>
      <c r="N10" s="442"/>
      <c r="O10" s="443"/>
      <c r="P10" s="610"/>
      <c r="Q10" s="462"/>
      <c r="R10" s="463"/>
      <c r="S10" s="464">
        <f t="shared" si="0"/>
        <v>22</v>
      </c>
      <c r="T10" s="465"/>
      <c r="U10" s="439"/>
      <c r="V10" s="453">
        <v>0</v>
      </c>
      <c r="W10" s="440"/>
      <c r="X10" s="440"/>
      <c r="Y10" s="440"/>
      <c r="Z10" s="440"/>
      <c r="AA10" s="440"/>
      <c r="AB10" s="440"/>
      <c r="AC10" s="440"/>
    </row>
    <row r="11" spans="1:30">
      <c r="A11" s="477" t="s">
        <v>31</v>
      </c>
      <c r="B11" s="486" t="s">
        <v>227</v>
      </c>
      <c r="C11" s="487" t="s">
        <v>26</v>
      </c>
      <c r="D11" s="485">
        <v>4.76</v>
      </c>
      <c r="E11" s="445">
        <v>10</v>
      </c>
      <c r="F11" s="446">
        <v>9</v>
      </c>
      <c r="G11" s="447">
        <v>5.15</v>
      </c>
      <c r="H11" s="442">
        <v>6</v>
      </c>
      <c r="I11" s="443">
        <v>13</v>
      </c>
      <c r="J11" s="485">
        <v>0</v>
      </c>
      <c r="K11" s="445">
        <v>0</v>
      </c>
      <c r="L11" s="446">
        <v>0</v>
      </c>
      <c r="M11" s="473"/>
      <c r="N11" s="474"/>
      <c r="O11" s="443"/>
      <c r="P11" s="602"/>
      <c r="Q11" s="449"/>
      <c r="R11" s="450"/>
      <c r="S11" s="451">
        <f t="shared" si="0"/>
        <v>22</v>
      </c>
      <c r="T11" s="452"/>
      <c r="U11" s="439"/>
      <c r="V11" s="453">
        <v>0</v>
      </c>
      <c r="W11" s="440"/>
      <c r="X11" s="440"/>
      <c r="Y11" s="440"/>
      <c r="Z11" s="440"/>
      <c r="AA11" s="440"/>
      <c r="AB11" s="440"/>
      <c r="AC11" s="440"/>
      <c r="AD11" s="440"/>
    </row>
    <row r="12" spans="1:30">
      <c r="A12" s="476" t="s">
        <v>33</v>
      </c>
      <c r="B12" s="482" t="s">
        <v>217</v>
      </c>
      <c r="C12" s="484" t="s">
        <v>17</v>
      </c>
      <c r="D12" s="483">
        <v>4.9400000000000004</v>
      </c>
      <c r="E12" s="445">
        <v>5</v>
      </c>
      <c r="F12" s="446">
        <v>14</v>
      </c>
      <c r="G12" s="469">
        <v>0</v>
      </c>
      <c r="H12" s="442">
        <v>0</v>
      </c>
      <c r="I12" s="443">
        <v>0</v>
      </c>
      <c r="J12" s="483">
        <v>4.6900000000000004</v>
      </c>
      <c r="K12" s="445">
        <v>12</v>
      </c>
      <c r="L12" s="94">
        <v>7</v>
      </c>
      <c r="M12" s="447"/>
      <c r="N12" s="442"/>
      <c r="O12" s="475"/>
      <c r="P12" s="610"/>
      <c r="Q12" s="449"/>
      <c r="R12" s="450"/>
      <c r="S12" s="464">
        <f t="shared" si="0"/>
        <v>21</v>
      </c>
      <c r="T12" s="452"/>
      <c r="U12" s="439"/>
      <c r="V12" s="453">
        <v>0</v>
      </c>
      <c r="W12" s="440"/>
      <c r="X12" s="440"/>
      <c r="Y12" s="440"/>
      <c r="Z12" s="440"/>
      <c r="AA12" s="440"/>
      <c r="AB12" s="440"/>
      <c r="AC12" s="440"/>
      <c r="AD12" s="440"/>
    </row>
    <row r="13" spans="1:30">
      <c r="A13" s="477" t="s">
        <v>35</v>
      </c>
      <c r="B13" s="486" t="s">
        <v>223</v>
      </c>
      <c r="C13" s="487" t="s">
        <v>39</v>
      </c>
      <c r="D13" s="485">
        <v>4.8099999999999996</v>
      </c>
      <c r="E13" s="458">
        <v>9</v>
      </c>
      <c r="F13" s="459">
        <v>10</v>
      </c>
      <c r="G13" s="460">
        <v>0</v>
      </c>
      <c r="H13" s="455">
        <v>0</v>
      </c>
      <c r="I13" s="456">
        <v>0</v>
      </c>
      <c r="J13" s="485">
        <v>4.8499999999999996</v>
      </c>
      <c r="K13" s="458">
        <v>10</v>
      </c>
      <c r="L13" s="459">
        <v>9</v>
      </c>
      <c r="M13" s="473"/>
      <c r="N13" s="474"/>
      <c r="O13" s="443"/>
      <c r="P13" s="602"/>
      <c r="Q13" s="462"/>
      <c r="R13" s="463"/>
      <c r="S13" s="451">
        <f t="shared" si="0"/>
        <v>19</v>
      </c>
      <c r="T13" s="465"/>
      <c r="U13" s="439"/>
      <c r="V13" s="453">
        <v>0</v>
      </c>
      <c r="W13" s="440"/>
      <c r="X13" s="440"/>
      <c r="Y13" s="440"/>
      <c r="Z13" s="440"/>
      <c r="AA13" s="440"/>
      <c r="AB13" s="440"/>
      <c r="AC13" s="440"/>
      <c r="AD13" s="440"/>
    </row>
    <row r="14" spans="1:30">
      <c r="A14" s="476" t="s">
        <v>37</v>
      </c>
      <c r="B14" s="628" t="s">
        <v>225</v>
      </c>
      <c r="C14" s="629" t="s">
        <v>14</v>
      </c>
      <c r="D14" s="483">
        <v>5.52</v>
      </c>
      <c r="E14" s="445">
        <v>2</v>
      </c>
      <c r="F14" s="446">
        <v>17</v>
      </c>
      <c r="G14" s="447">
        <v>0</v>
      </c>
      <c r="H14" s="442">
        <v>0</v>
      </c>
      <c r="I14" s="443">
        <v>0</v>
      </c>
      <c r="J14" s="483">
        <v>0</v>
      </c>
      <c r="K14" s="445">
        <v>0</v>
      </c>
      <c r="L14" s="446">
        <v>0</v>
      </c>
      <c r="M14" s="447"/>
      <c r="N14" s="442"/>
      <c r="O14" s="443"/>
      <c r="P14" s="610"/>
      <c r="Q14" s="449"/>
      <c r="R14" s="450"/>
      <c r="S14" s="464">
        <f t="shared" si="0"/>
        <v>17</v>
      </c>
      <c r="T14" s="452"/>
      <c r="U14" s="439"/>
      <c r="V14" s="453">
        <v>0</v>
      </c>
      <c r="W14" s="440"/>
      <c r="X14" s="440"/>
      <c r="Y14" s="440"/>
      <c r="Z14" s="440"/>
      <c r="AA14" s="440"/>
      <c r="AB14" s="440"/>
      <c r="AC14" s="440"/>
      <c r="AD14" s="440"/>
    </row>
    <row r="15" spans="1:30">
      <c r="A15" s="477" t="s">
        <v>40</v>
      </c>
      <c r="B15" s="116" t="s">
        <v>415</v>
      </c>
      <c r="C15" s="115" t="s">
        <v>30</v>
      </c>
      <c r="D15" s="92">
        <v>0</v>
      </c>
      <c r="E15" s="101">
        <v>0</v>
      </c>
      <c r="F15" s="102">
        <v>0</v>
      </c>
      <c r="G15" s="105">
        <v>0</v>
      </c>
      <c r="H15" s="39">
        <v>0</v>
      </c>
      <c r="I15" s="40">
        <v>0</v>
      </c>
      <c r="J15" s="109">
        <v>5.2</v>
      </c>
      <c r="K15" s="110">
        <v>3</v>
      </c>
      <c r="L15" s="94">
        <v>16</v>
      </c>
      <c r="M15" s="50"/>
      <c r="N15" s="56"/>
      <c r="O15" s="57"/>
      <c r="P15" s="41"/>
      <c r="Q15" s="42"/>
      <c r="R15" s="43"/>
      <c r="S15" s="451">
        <f t="shared" si="0"/>
        <v>16</v>
      </c>
      <c r="T15" s="96"/>
      <c r="U15" s="29"/>
      <c r="V15" s="46">
        <v>0</v>
      </c>
      <c r="AD15" s="440"/>
    </row>
    <row r="16" spans="1:30">
      <c r="A16" s="476" t="s">
        <v>42</v>
      </c>
      <c r="B16" s="486" t="s">
        <v>267</v>
      </c>
      <c r="C16" s="487" t="s">
        <v>113</v>
      </c>
      <c r="D16" s="483">
        <v>0</v>
      </c>
      <c r="E16" s="445">
        <v>0</v>
      </c>
      <c r="F16" s="446">
        <v>0</v>
      </c>
      <c r="G16" s="460">
        <v>5.34</v>
      </c>
      <c r="H16" s="455">
        <v>4</v>
      </c>
      <c r="I16" s="456">
        <v>15</v>
      </c>
      <c r="J16" s="483">
        <v>0</v>
      </c>
      <c r="K16" s="445">
        <v>0</v>
      </c>
      <c r="L16" s="459">
        <v>0</v>
      </c>
      <c r="M16" s="447"/>
      <c r="N16" s="442"/>
      <c r="O16" s="443"/>
      <c r="P16" s="610"/>
      <c r="Q16" s="462"/>
      <c r="R16" s="463"/>
      <c r="S16" s="464">
        <f t="shared" si="0"/>
        <v>15</v>
      </c>
      <c r="T16" s="465"/>
      <c r="U16" s="439"/>
      <c r="V16" s="453">
        <v>0</v>
      </c>
      <c r="W16" s="440"/>
      <c r="X16" s="440"/>
      <c r="Y16" s="440"/>
      <c r="Z16" s="440"/>
      <c r="AA16" s="440"/>
      <c r="AB16" s="440"/>
      <c r="AC16" s="440"/>
      <c r="AD16" s="440"/>
    </row>
    <row r="17" spans="1:30">
      <c r="A17" s="477" t="s">
        <v>44</v>
      </c>
      <c r="B17" s="486" t="s">
        <v>218</v>
      </c>
      <c r="C17" s="487" t="s">
        <v>17</v>
      </c>
      <c r="D17" s="483">
        <v>4.47</v>
      </c>
      <c r="E17" s="445">
        <v>13</v>
      </c>
      <c r="F17" s="446">
        <v>6</v>
      </c>
      <c r="G17" s="447">
        <v>0</v>
      </c>
      <c r="H17" s="442">
        <v>0</v>
      </c>
      <c r="I17" s="443">
        <v>0</v>
      </c>
      <c r="J17" s="483">
        <v>4.72</v>
      </c>
      <c r="K17" s="445">
        <v>11</v>
      </c>
      <c r="L17" s="446">
        <v>8</v>
      </c>
      <c r="M17" s="447"/>
      <c r="N17" s="442"/>
      <c r="O17" s="443"/>
      <c r="P17" s="602"/>
      <c r="Q17" s="449"/>
      <c r="R17" s="450"/>
      <c r="S17" s="451">
        <f t="shared" si="0"/>
        <v>14</v>
      </c>
      <c r="T17" s="452"/>
      <c r="U17" s="439"/>
      <c r="V17" s="453">
        <v>0</v>
      </c>
      <c r="W17" s="440"/>
      <c r="X17" s="440"/>
      <c r="Y17" s="440"/>
      <c r="Z17" s="440"/>
      <c r="AA17" s="440"/>
      <c r="AB17" s="440"/>
      <c r="AC17" s="440"/>
      <c r="AD17" s="440"/>
    </row>
    <row r="18" spans="1:30">
      <c r="A18" s="477" t="s">
        <v>45</v>
      </c>
      <c r="B18" s="112" t="s">
        <v>416</v>
      </c>
      <c r="C18" s="113" t="s">
        <v>30</v>
      </c>
      <c r="D18" s="92">
        <v>0</v>
      </c>
      <c r="E18" s="101">
        <v>0</v>
      </c>
      <c r="F18" s="94">
        <v>0</v>
      </c>
      <c r="G18" s="105">
        <v>0</v>
      </c>
      <c r="H18" s="107">
        <v>0</v>
      </c>
      <c r="I18" s="108">
        <v>0</v>
      </c>
      <c r="J18" s="92">
        <v>5.1100000000000003</v>
      </c>
      <c r="K18" s="93">
        <v>6</v>
      </c>
      <c r="L18" s="94">
        <v>13</v>
      </c>
      <c r="M18" s="33"/>
      <c r="N18" s="39"/>
      <c r="O18" s="40"/>
      <c r="P18" s="41"/>
      <c r="Q18" s="42"/>
      <c r="R18" s="43"/>
      <c r="S18" s="464">
        <f t="shared" si="0"/>
        <v>13</v>
      </c>
      <c r="T18" s="96"/>
      <c r="U18" s="29"/>
      <c r="V18" s="46">
        <v>0</v>
      </c>
      <c r="AD18" s="440"/>
    </row>
    <row r="19" spans="1:30">
      <c r="A19" s="477" t="s">
        <v>46</v>
      </c>
      <c r="B19" s="482" t="s">
        <v>265</v>
      </c>
      <c r="C19" s="484" t="s">
        <v>14</v>
      </c>
      <c r="D19" s="483">
        <v>0</v>
      </c>
      <c r="E19" s="445">
        <v>0</v>
      </c>
      <c r="F19" s="446">
        <v>0</v>
      </c>
      <c r="G19" s="460">
        <v>4.32</v>
      </c>
      <c r="H19" s="455">
        <v>11</v>
      </c>
      <c r="I19" s="456">
        <v>8</v>
      </c>
      <c r="J19" s="483">
        <v>4.66</v>
      </c>
      <c r="K19" s="445">
        <v>14</v>
      </c>
      <c r="L19" s="446">
        <v>5</v>
      </c>
      <c r="M19" s="447"/>
      <c r="N19" s="442"/>
      <c r="O19" s="443"/>
      <c r="P19" s="602"/>
      <c r="Q19" s="449"/>
      <c r="R19" s="450"/>
      <c r="S19" s="451">
        <f t="shared" si="0"/>
        <v>13</v>
      </c>
      <c r="T19" s="465"/>
      <c r="U19" s="439"/>
      <c r="V19" s="453">
        <v>0</v>
      </c>
      <c r="W19" s="440"/>
      <c r="X19" s="440"/>
      <c r="Y19" s="440"/>
      <c r="Z19" s="440"/>
      <c r="AA19" s="440"/>
      <c r="AB19" s="440"/>
      <c r="AC19" s="440"/>
      <c r="AD19" s="440"/>
    </row>
    <row r="20" spans="1:30">
      <c r="A20" s="477" t="s">
        <v>47</v>
      </c>
      <c r="B20" s="486" t="s">
        <v>68</v>
      </c>
      <c r="C20" s="487" t="s">
        <v>17</v>
      </c>
      <c r="D20" s="483">
        <v>0</v>
      </c>
      <c r="E20" s="445">
        <v>0</v>
      </c>
      <c r="F20" s="446">
        <v>0</v>
      </c>
      <c r="G20" s="447">
        <v>5.05</v>
      </c>
      <c r="H20" s="442">
        <v>7</v>
      </c>
      <c r="I20" s="443">
        <v>12</v>
      </c>
      <c r="J20" s="483">
        <v>0</v>
      </c>
      <c r="K20" s="445">
        <v>0</v>
      </c>
      <c r="L20" s="446">
        <v>0</v>
      </c>
      <c r="M20" s="447"/>
      <c r="N20" s="442"/>
      <c r="O20" s="443"/>
      <c r="P20" s="602"/>
      <c r="Q20" s="449"/>
      <c r="R20" s="450"/>
      <c r="S20" s="464">
        <f t="shared" si="0"/>
        <v>12</v>
      </c>
      <c r="T20" s="452"/>
      <c r="U20" s="439"/>
      <c r="V20" s="453">
        <v>0</v>
      </c>
      <c r="W20" s="440"/>
      <c r="X20" s="440"/>
      <c r="Y20" s="440"/>
      <c r="Z20" s="440"/>
      <c r="AA20" s="440"/>
      <c r="AB20" s="440"/>
      <c r="AC20" s="440"/>
      <c r="AD20" s="440"/>
    </row>
    <row r="21" spans="1:30">
      <c r="A21" s="477" t="s">
        <v>48</v>
      </c>
      <c r="B21" s="116" t="s">
        <v>401</v>
      </c>
      <c r="C21" s="115" t="s">
        <v>17</v>
      </c>
      <c r="D21" s="92">
        <v>0</v>
      </c>
      <c r="E21" s="101">
        <v>0</v>
      </c>
      <c r="F21" s="94">
        <v>0</v>
      </c>
      <c r="G21" s="105">
        <v>0</v>
      </c>
      <c r="H21" s="107">
        <v>0</v>
      </c>
      <c r="I21" s="108">
        <v>0</v>
      </c>
      <c r="J21" s="92">
        <v>4.91</v>
      </c>
      <c r="K21" s="93">
        <v>8</v>
      </c>
      <c r="L21" s="446">
        <v>11</v>
      </c>
      <c r="M21" s="33"/>
      <c r="N21" s="39"/>
      <c r="O21" s="40"/>
      <c r="P21" s="41"/>
      <c r="Q21" s="42"/>
      <c r="R21" s="43"/>
      <c r="S21" s="451">
        <f t="shared" si="0"/>
        <v>11</v>
      </c>
      <c r="T21" s="96"/>
      <c r="U21" s="29"/>
      <c r="V21" s="46">
        <v>0</v>
      </c>
      <c r="AD21" s="440"/>
    </row>
    <row r="22" spans="1:30">
      <c r="A22" s="477" t="s">
        <v>49</v>
      </c>
      <c r="B22" s="486" t="s">
        <v>315</v>
      </c>
      <c r="C22" s="487" t="s">
        <v>30</v>
      </c>
      <c r="D22" s="483">
        <v>0</v>
      </c>
      <c r="E22" s="445">
        <v>0</v>
      </c>
      <c r="F22" s="446">
        <v>0</v>
      </c>
      <c r="G22" s="460">
        <v>4.8099999999999996</v>
      </c>
      <c r="H22" s="455">
        <v>9</v>
      </c>
      <c r="I22" s="456">
        <v>10</v>
      </c>
      <c r="J22" s="483">
        <v>0</v>
      </c>
      <c r="K22" s="445">
        <v>0</v>
      </c>
      <c r="L22" s="446">
        <v>0</v>
      </c>
      <c r="M22" s="447"/>
      <c r="N22" s="442"/>
      <c r="O22" s="443"/>
      <c r="P22" s="602"/>
      <c r="Q22" s="449"/>
      <c r="R22" s="450"/>
      <c r="S22" s="464">
        <f t="shared" si="0"/>
        <v>10</v>
      </c>
      <c r="T22" s="465"/>
      <c r="U22" s="439"/>
      <c r="V22" s="453">
        <v>0</v>
      </c>
      <c r="W22" s="440"/>
      <c r="X22" s="440"/>
      <c r="Y22" s="440"/>
      <c r="Z22" s="440"/>
      <c r="AA22" s="440"/>
      <c r="AB22" s="440"/>
      <c r="AC22" s="440"/>
      <c r="AD22" s="440"/>
    </row>
    <row r="23" spans="1:30">
      <c r="A23" s="477" t="s">
        <v>50</v>
      </c>
      <c r="B23" s="482" t="s">
        <v>250</v>
      </c>
      <c r="C23" s="484" t="s">
        <v>14</v>
      </c>
      <c r="D23" s="483">
        <v>0</v>
      </c>
      <c r="E23" s="445">
        <v>0</v>
      </c>
      <c r="F23" s="446">
        <v>0</v>
      </c>
      <c r="G23" s="447">
        <v>4.5999999999999996</v>
      </c>
      <c r="H23" s="442">
        <v>10</v>
      </c>
      <c r="I23" s="443">
        <v>9</v>
      </c>
      <c r="J23" s="483">
        <v>0</v>
      </c>
      <c r="K23" s="445">
        <v>0</v>
      </c>
      <c r="L23" s="446">
        <v>0</v>
      </c>
      <c r="M23" s="447"/>
      <c r="N23" s="442"/>
      <c r="O23" s="443"/>
      <c r="P23" s="602"/>
      <c r="Q23" s="449"/>
      <c r="R23" s="450"/>
      <c r="S23" s="451">
        <f t="shared" si="0"/>
        <v>9</v>
      </c>
      <c r="T23" s="452"/>
      <c r="U23" s="439"/>
      <c r="V23" s="453">
        <v>0</v>
      </c>
      <c r="W23" s="440"/>
      <c r="X23" s="440"/>
      <c r="Y23" s="440"/>
      <c r="Z23" s="440"/>
      <c r="AA23" s="440"/>
      <c r="AB23" s="440"/>
      <c r="AC23" s="440"/>
      <c r="AD23" s="440"/>
    </row>
    <row r="24" spans="1:30">
      <c r="A24" s="476" t="s">
        <v>51</v>
      </c>
      <c r="B24" s="486" t="s">
        <v>219</v>
      </c>
      <c r="C24" s="487" t="s">
        <v>17</v>
      </c>
      <c r="D24" s="483">
        <v>0</v>
      </c>
      <c r="E24" s="458">
        <v>18</v>
      </c>
      <c r="F24" s="446">
        <v>1</v>
      </c>
      <c r="G24" s="469">
        <v>4.3099999999999996</v>
      </c>
      <c r="H24" s="470">
        <v>12</v>
      </c>
      <c r="I24" s="471">
        <v>7</v>
      </c>
      <c r="J24" s="483">
        <v>0</v>
      </c>
      <c r="K24" s="445">
        <v>0</v>
      </c>
      <c r="L24" s="446">
        <v>0</v>
      </c>
      <c r="M24" s="447"/>
      <c r="N24" s="442"/>
      <c r="O24" s="443"/>
      <c r="P24" s="602"/>
      <c r="Q24" s="449"/>
      <c r="R24" s="450"/>
      <c r="S24" s="464">
        <f t="shared" si="0"/>
        <v>8</v>
      </c>
      <c r="T24" s="452"/>
      <c r="U24" s="439"/>
      <c r="V24" s="453">
        <v>0</v>
      </c>
      <c r="W24" s="440"/>
      <c r="X24" s="440"/>
      <c r="Y24" s="440"/>
      <c r="Z24" s="440"/>
      <c r="AA24" s="440"/>
      <c r="AB24" s="440"/>
      <c r="AC24" s="440"/>
      <c r="AD24" s="440"/>
    </row>
    <row r="25" spans="1:30">
      <c r="A25" s="477" t="s">
        <v>52</v>
      </c>
      <c r="B25" s="482" t="s">
        <v>222</v>
      </c>
      <c r="C25" s="484" t="s">
        <v>30</v>
      </c>
      <c r="D25" s="483">
        <v>4.67</v>
      </c>
      <c r="E25" s="445">
        <v>11</v>
      </c>
      <c r="F25" s="446">
        <v>8</v>
      </c>
      <c r="G25" s="460">
        <v>0</v>
      </c>
      <c r="H25" s="455">
        <v>0</v>
      </c>
      <c r="I25" s="456">
        <v>0</v>
      </c>
      <c r="J25" s="483">
        <v>0</v>
      </c>
      <c r="K25" s="445">
        <v>0</v>
      </c>
      <c r="L25" s="446">
        <v>0</v>
      </c>
      <c r="M25" s="447"/>
      <c r="N25" s="442"/>
      <c r="O25" s="443"/>
      <c r="P25" s="602"/>
      <c r="Q25" s="449"/>
      <c r="R25" s="450"/>
      <c r="S25" s="451">
        <f t="shared" si="0"/>
        <v>8</v>
      </c>
      <c r="T25" s="465"/>
      <c r="U25" s="439"/>
      <c r="V25" s="453">
        <v>0</v>
      </c>
      <c r="W25" s="440"/>
      <c r="X25" s="440"/>
      <c r="Y25" s="440"/>
      <c r="Z25" s="440"/>
      <c r="AA25" s="440"/>
      <c r="AB25" s="440"/>
      <c r="AC25" s="440"/>
      <c r="AD25" s="440"/>
    </row>
    <row r="26" spans="1:30">
      <c r="A26" s="476" t="s">
        <v>53</v>
      </c>
      <c r="B26" s="486" t="s">
        <v>221</v>
      </c>
      <c r="C26" s="487" t="s">
        <v>30</v>
      </c>
      <c r="D26" s="483">
        <v>4.5999999999999996</v>
      </c>
      <c r="E26" s="445">
        <v>12</v>
      </c>
      <c r="F26" s="446">
        <v>7</v>
      </c>
      <c r="G26" s="447">
        <v>0</v>
      </c>
      <c r="H26" s="442">
        <v>0</v>
      </c>
      <c r="I26" s="443">
        <v>0</v>
      </c>
      <c r="J26" s="483">
        <v>0</v>
      </c>
      <c r="K26" s="445">
        <v>0</v>
      </c>
      <c r="L26" s="446">
        <v>0</v>
      </c>
      <c r="M26" s="447"/>
      <c r="N26" s="442"/>
      <c r="O26" s="443"/>
      <c r="P26" s="602"/>
      <c r="Q26" s="449"/>
      <c r="R26" s="450"/>
      <c r="S26" s="464">
        <f t="shared" si="0"/>
        <v>7</v>
      </c>
      <c r="T26" s="452"/>
      <c r="U26" s="439"/>
      <c r="V26" s="453">
        <v>0</v>
      </c>
      <c r="W26" s="440"/>
      <c r="X26" s="440"/>
      <c r="Y26" s="440"/>
      <c r="Z26" s="440"/>
      <c r="AA26" s="440"/>
      <c r="AB26" s="440"/>
      <c r="AC26" s="440"/>
      <c r="AD26" s="440"/>
    </row>
    <row r="27" spans="1:30">
      <c r="A27" s="477" t="s">
        <v>54</v>
      </c>
      <c r="B27" s="482" t="s">
        <v>78</v>
      </c>
      <c r="C27" s="484" t="s">
        <v>17</v>
      </c>
      <c r="D27" s="483">
        <v>0</v>
      </c>
      <c r="E27" s="458">
        <v>0</v>
      </c>
      <c r="F27" s="446">
        <v>0</v>
      </c>
      <c r="G27" s="469">
        <v>4.3</v>
      </c>
      <c r="H27" s="470">
        <v>13</v>
      </c>
      <c r="I27" s="471">
        <v>6</v>
      </c>
      <c r="J27" s="483">
        <v>0</v>
      </c>
      <c r="K27" s="445">
        <v>0</v>
      </c>
      <c r="L27" s="446">
        <v>0</v>
      </c>
      <c r="M27" s="447"/>
      <c r="N27" s="442"/>
      <c r="O27" s="443"/>
      <c r="P27" s="602"/>
      <c r="Q27" s="449"/>
      <c r="R27" s="450"/>
      <c r="S27" s="451">
        <f t="shared" si="0"/>
        <v>6</v>
      </c>
      <c r="T27" s="452"/>
      <c r="U27" s="439"/>
      <c r="V27" s="453">
        <v>0</v>
      </c>
      <c r="W27" s="440"/>
      <c r="X27" s="440"/>
      <c r="Y27" s="440"/>
      <c r="Z27" s="440"/>
      <c r="AA27" s="440"/>
      <c r="AB27" s="440"/>
      <c r="AC27" s="440"/>
      <c r="AD27" s="440"/>
    </row>
    <row r="28" spans="1:30">
      <c r="A28" s="476" t="s">
        <v>55</v>
      </c>
      <c r="B28" s="486" t="s">
        <v>105</v>
      </c>
      <c r="C28" s="487" t="s">
        <v>39</v>
      </c>
      <c r="D28" s="483">
        <v>4.1500000000000004</v>
      </c>
      <c r="E28" s="445">
        <v>14</v>
      </c>
      <c r="F28" s="446">
        <v>5</v>
      </c>
      <c r="G28" s="460">
        <v>0</v>
      </c>
      <c r="H28" s="455">
        <v>0</v>
      </c>
      <c r="I28" s="456">
        <v>0</v>
      </c>
      <c r="J28" s="483">
        <v>0</v>
      </c>
      <c r="K28" s="445">
        <v>0</v>
      </c>
      <c r="L28" s="446">
        <v>0</v>
      </c>
      <c r="M28" s="447"/>
      <c r="N28" s="442"/>
      <c r="O28" s="443"/>
      <c r="P28" s="602"/>
      <c r="Q28" s="449"/>
      <c r="R28" s="450"/>
      <c r="S28" s="464">
        <f t="shared" si="0"/>
        <v>5</v>
      </c>
      <c r="T28" s="465"/>
      <c r="U28" s="439"/>
      <c r="V28" s="453">
        <v>0</v>
      </c>
      <c r="W28" s="440"/>
      <c r="X28" s="440"/>
      <c r="Y28" s="440"/>
      <c r="Z28" s="440"/>
      <c r="AA28" s="440"/>
      <c r="AB28" s="440"/>
      <c r="AC28" s="440"/>
      <c r="AD28" s="440"/>
    </row>
    <row r="29" spans="1:30">
      <c r="A29" s="634" t="s">
        <v>56</v>
      </c>
      <c r="B29" s="642" t="s">
        <v>357</v>
      </c>
      <c r="C29" s="644" t="s">
        <v>39</v>
      </c>
      <c r="D29" s="483">
        <v>0</v>
      </c>
      <c r="E29" s="445">
        <v>0</v>
      </c>
      <c r="F29" s="446">
        <v>0</v>
      </c>
      <c r="G29" s="447">
        <v>0</v>
      </c>
      <c r="H29" s="442">
        <v>0</v>
      </c>
      <c r="I29" s="443">
        <v>0</v>
      </c>
      <c r="J29" s="483">
        <v>4.6100000000000003</v>
      </c>
      <c r="K29" s="445">
        <v>15</v>
      </c>
      <c r="L29" s="94">
        <v>4</v>
      </c>
      <c r="M29" s="447"/>
      <c r="N29" s="442"/>
      <c r="O29" s="443"/>
      <c r="P29" s="602"/>
      <c r="Q29" s="449"/>
      <c r="R29" s="450"/>
      <c r="S29" s="451">
        <f t="shared" si="0"/>
        <v>4</v>
      </c>
      <c r="T29" s="452"/>
      <c r="U29" s="439"/>
      <c r="V29" s="453">
        <v>0</v>
      </c>
      <c r="W29" s="440"/>
      <c r="X29" s="440"/>
      <c r="Y29" s="440"/>
      <c r="Z29" s="440"/>
      <c r="AA29" s="440"/>
      <c r="AB29" s="440"/>
      <c r="AC29" s="440"/>
      <c r="AD29" s="440"/>
    </row>
    <row r="30" spans="1:30">
      <c r="A30" s="630" t="s">
        <v>57</v>
      </c>
      <c r="B30" s="639" t="s">
        <v>220</v>
      </c>
      <c r="C30" s="640" t="s">
        <v>14</v>
      </c>
      <c r="D30" s="483">
        <v>4.0199999999999996</v>
      </c>
      <c r="E30" s="445">
        <v>15</v>
      </c>
      <c r="F30" s="446">
        <v>4</v>
      </c>
      <c r="G30" s="447">
        <v>0</v>
      </c>
      <c r="H30" s="442">
        <v>0</v>
      </c>
      <c r="I30" s="443">
        <v>0</v>
      </c>
      <c r="J30" s="483">
        <v>0</v>
      </c>
      <c r="K30" s="445">
        <v>0</v>
      </c>
      <c r="L30" s="446">
        <v>0</v>
      </c>
      <c r="M30" s="447"/>
      <c r="N30" s="442"/>
      <c r="O30" s="443"/>
      <c r="P30" s="602"/>
      <c r="Q30" s="449"/>
      <c r="R30" s="450"/>
      <c r="S30" s="464">
        <f t="shared" si="0"/>
        <v>4</v>
      </c>
      <c r="T30" s="452"/>
      <c r="U30" s="439"/>
      <c r="V30" s="453">
        <v>0</v>
      </c>
      <c r="W30" s="440"/>
      <c r="X30" s="440"/>
      <c r="Y30" s="440"/>
      <c r="Z30" s="440"/>
      <c r="AA30" s="440"/>
      <c r="AB30" s="440"/>
      <c r="AC30" s="440"/>
      <c r="AD30" s="440"/>
    </row>
    <row r="31" spans="1:30" customFormat="1">
      <c r="A31" s="635" t="s">
        <v>58</v>
      </c>
      <c r="B31" s="641" t="s">
        <v>400</v>
      </c>
      <c r="C31" s="643" t="s">
        <v>17</v>
      </c>
      <c r="D31" s="483">
        <v>0</v>
      </c>
      <c r="E31" s="445">
        <v>0</v>
      </c>
      <c r="F31" s="446">
        <v>0</v>
      </c>
      <c r="G31" s="447">
        <v>0</v>
      </c>
      <c r="H31" s="442">
        <v>0</v>
      </c>
      <c r="I31" s="443">
        <v>0</v>
      </c>
      <c r="J31" s="483"/>
      <c r="K31" s="445"/>
      <c r="L31" s="446"/>
      <c r="M31" s="447"/>
      <c r="N31" s="442"/>
      <c r="O31" s="443"/>
      <c r="P31" s="602"/>
      <c r="Q31" s="449"/>
      <c r="R31" s="450"/>
      <c r="S31" s="451">
        <f t="shared" si="0"/>
        <v>0</v>
      </c>
      <c r="T31" s="452"/>
      <c r="U31" s="439"/>
      <c r="V31" s="453">
        <v>0</v>
      </c>
      <c r="W31" s="440"/>
      <c r="X31" s="440"/>
      <c r="Y31" s="440"/>
      <c r="Z31" s="440"/>
      <c r="AA31" s="440"/>
      <c r="AB31" s="440"/>
      <c r="AC31" s="440"/>
      <c r="AD31" s="440"/>
    </row>
    <row r="32" spans="1:30" customFormat="1">
      <c r="A32" s="635" t="s">
        <v>59</v>
      </c>
      <c r="B32" s="636"/>
      <c r="C32" s="637"/>
      <c r="D32" s="92"/>
      <c r="E32" s="93"/>
      <c r="F32" s="94"/>
      <c r="G32" s="33"/>
      <c r="H32" s="39"/>
      <c r="I32" s="40"/>
      <c r="J32" s="92"/>
      <c r="K32" s="93"/>
      <c r="L32" s="94"/>
      <c r="M32" s="33"/>
      <c r="N32" s="39"/>
      <c r="O32" s="40"/>
      <c r="P32" s="41"/>
      <c r="Q32" s="42"/>
      <c r="R32" s="43"/>
      <c r="S32" s="464">
        <f t="shared" ref="S32:S40" si="1">R32+L32+I32+F32</f>
        <v>0</v>
      </c>
      <c r="T32" s="96"/>
      <c r="U32" s="29"/>
      <c r="V32" s="46">
        <v>0</v>
      </c>
      <c r="W32" s="130"/>
      <c r="X32" s="130"/>
      <c r="Y32" s="130"/>
      <c r="Z32" s="130"/>
      <c r="AA32" s="130"/>
      <c r="AB32" s="130"/>
      <c r="AC32" s="130"/>
    </row>
    <row r="33" spans="1:22">
      <c r="A33" s="633" t="s">
        <v>60</v>
      </c>
      <c r="B33" s="631"/>
      <c r="C33" s="632"/>
      <c r="D33" s="92"/>
      <c r="E33" s="93"/>
      <c r="F33" s="94"/>
      <c r="G33" s="33"/>
      <c r="H33" s="39"/>
      <c r="I33" s="40"/>
      <c r="J33" s="92"/>
      <c r="K33" s="93"/>
      <c r="L33" s="94"/>
      <c r="M33" s="33"/>
      <c r="N33" s="39"/>
      <c r="O33" s="40"/>
      <c r="P33" s="41"/>
      <c r="Q33" s="42"/>
      <c r="R33" s="43"/>
      <c r="S33" s="451">
        <f t="shared" si="1"/>
        <v>0</v>
      </c>
      <c r="T33" s="96"/>
      <c r="U33" s="29"/>
      <c r="V33" s="46">
        <v>0</v>
      </c>
    </row>
    <row r="34" spans="1:22">
      <c r="A34" s="638" t="s">
        <v>61</v>
      </c>
      <c r="B34" s="636"/>
      <c r="C34" s="637"/>
      <c r="D34" s="92"/>
      <c r="E34" s="93"/>
      <c r="F34" s="94"/>
      <c r="G34" s="33"/>
      <c r="H34" s="39"/>
      <c r="I34" s="40"/>
      <c r="J34" s="92"/>
      <c r="K34" s="93"/>
      <c r="L34" s="94"/>
      <c r="M34" s="33"/>
      <c r="N34" s="39"/>
      <c r="O34" s="40"/>
      <c r="P34" s="41"/>
      <c r="Q34" s="42"/>
      <c r="R34" s="43"/>
      <c r="S34" s="464">
        <f t="shared" si="1"/>
        <v>0</v>
      </c>
      <c r="T34" s="96"/>
      <c r="U34" s="29"/>
      <c r="V34" s="46">
        <v>0</v>
      </c>
    </row>
    <row r="35" spans="1:22">
      <c r="A35" s="638" t="s">
        <v>62</v>
      </c>
      <c r="B35" s="636"/>
      <c r="C35" s="637"/>
      <c r="D35" s="92"/>
      <c r="E35" s="93"/>
      <c r="F35" s="94"/>
      <c r="G35" s="33"/>
      <c r="H35" s="39"/>
      <c r="I35" s="40"/>
      <c r="J35" s="92"/>
      <c r="K35" s="93"/>
      <c r="L35" s="94"/>
      <c r="M35" s="33"/>
      <c r="N35" s="39"/>
      <c r="O35" s="40"/>
      <c r="P35" s="41"/>
      <c r="Q35" s="42"/>
      <c r="R35" s="43"/>
      <c r="S35" s="451">
        <f t="shared" si="1"/>
        <v>0</v>
      </c>
      <c r="T35" s="96"/>
      <c r="U35" s="29"/>
      <c r="V35" s="46">
        <v>0</v>
      </c>
    </row>
    <row r="36" spans="1:22">
      <c r="A36" s="633" t="s">
        <v>63</v>
      </c>
      <c r="B36" s="631"/>
      <c r="C36" s="632"/>
      <c r="D36" s="92"/>
      <c r="E36" s="93"/>
      <c r="F36" s="94"/>
      <c r="G36" s="33"/>
      <c r="H36" s="39"/>
      <c r="I36" s="40"/>
      <c r="J36" s="92"/>
      <c r="K36" s="93"/>
      <c r="L36" s="94"/>
      <c r="M36" s="33"/>
      <c r="N36" s="39"/>
      <c r="O36" s="40"/>
      <c r="P36" s="41"/>
      <c r="Q36" s="42"/>
      <c r="R36" s="43"/>
      <c r="S36" s="464">
        <f t="shared" si="1"/>
        <v>0</v>
      </c>
      <c r="T36" s="96"/>
      <c r="U36" s="29"/>
      <c r="V36" s="46">
        <v>0</v>
      </c>
    </row>
    <row r="37" spans="1:22">
      <c r="A37" s="633" t="s">
        <v>146</v>
      </c>
      <c r="B37" s="631"/>
      <c r="C37" s="632"/>
      <c r="D37" s="92"/>
      <c r="E37" s="93"/>
      <c r="F37" s="94"/>
      <c r="G37" s="33"/>
      <c r="H37" s="39"/>
      <c r="I37" s="40"/>
      <c r="J37" s="92"/>
      <c r="K37" s="93"/>
      <c r="L37" s="94"/>
      <c r="M37" s="33"/>
      <c r="N37" s="39"/>
      <c r="O37" s="40"/>
      <c r="P37" s="41"/>
      <c r="Q37" s="42"/>
      <c r="R37" s="43"/>
      <c r="S37" s="451">
        <f t="shared" si="1"/>
        <v>0</v>
      </c>
      <c r="T37" s="96"/>
      <c r="U37" s="29"/>
      <c r="V37" s="46">
        <v>0</v>
      </c>
    </row>
    <row r="38" spans="1:22">
      <c r="A38" s="633" t="s">
        <v>402</v>
      </c>
      <c r="B38" s="631"/>
      <c r="C38" s="632"/>
      <c r="D38" s="92"/>
      <c r="E38" s="93"/>
      <c r="F38" s="94"/>
      <c r="G38" s="33"/>
      <c r="H38" s="39"/>
      <c r="I38" s="40"/>
      <c r="J38" s="92"/>
      <c r="K38" s="93"/>
      <c r="L38" s="94"/>
      <c r="M38" s="33"/>
      <c r="N38" s="39"/>
      <c r="O38" s="40"/>
      <c r="P38" s="41"/>
      <c r="Q38" s="42"/>
      <c r="R38" s="43"/>
      <c r="S38" s="464">
        <f t="shared" si="1"/>
        <v>0</v>
      </c>
      <c r="T38" s="96"/>
      <c r="U38" s="29"/>
      <c r="V38" s="46">
        <v>0</v>
      </c>
    </row>
    <row r="39" spans="1:22">
      <c r="A39" s="630" t="s">
        <v>403</v>
      </c>
      <c r="B39" s="631"/>
      <c r="C39" s="632"/>
      <c r="D39" s="92"/>
      <c r="E39" s="93"/>
      <c r="F39" s="94"/>
      <c r="G39" s="33"/>
      <c r="H39" s="39"/>
      <c r="I39" s="40"/>
      <c r="J39" s="92"/>
      <c r="K39" s="93"/>
      <c r="L39" s="94"/>
      <c r="M39" s="33"/>
      <c r="N39" s="39"/>
      <c r="O39" s="40"/>
      <c r="P39" s="41"/>
      <c r="Q39" s="42"/>
      <c r="R39" s="43"/>
      <c r="S39" s="451">
        <f t="shared" si="1"/>
        <v>0</v>
      </c>
      <c r="T39" s="96"/>
      <c r="U39" s="29"/>
      <c r="V39" s="46">
        <v>0</v>
      </c>
    </row>
    <row r="40" spans="1:22">
      <c r="A40" s="630" t="s">
        <v>404</v>
      </c>
      <c r="B40" s="631"/>
      <c r="C40" s="632"/>
      <c r="D40" s="92"/>
      <c r="E40" s="93"/>
      <c r="F40" s="94"/>
      <c r="G40" s="33"/>
      <c r="H40" s="39"/>
      <c r="I40" s="40"/>
      <c r="J40" s="92"/>
      <c r="K40" s="93"/>
      <c r="L40" s="94"/>
      <c r="M40" s="33"/>
      <c r="N40" s="39"/>
      <c r="O40" s="40"/>
      <c r="P40" s="41"/>
      <c r="Q40" s="42"/>
      <c r="R40" s="43"/>
      <c r="S40" s="464">
        <f t="shared" si="1"/>
        <v>0</v>
      </c>
      <c r="T40" s="96"/>
      <c r="U40" s="29"/>
      <c r="V40" s="46">
        <v>0</v>
      </c>
    </row>
    <row r="41" spans="1:22">
      <c r="A41" s="476" t="s">
        <v>405</v>
      </c>
      <c r="B41" s="116"/>
      <c r="C41" s="115"/>
      <c r="D41" s="92"/>
      <c r="E41" s="93"/>
      <c r="F41" s="94"/>
      <c r="G41" s="33"/>
      <c r="H41" s="39"/>
      <c r="I41" s="40"/>
      <c r="J41" s="92"/>
      <c r="K41" s="93"/>
      <c r="L41" s="94"/>
      <c r="M41" s="33"/>
      <c r="N41" s="39"/>
      <c r="O41" s="40"/>
      <c r="P41" s="41"/>
      <c r="Q41" s="42"/>
      <c r="R41" s="43"/>
      <c r="S41" s="95"/>
      <c r="T41" s="96"/>
      <c r="U41" s="29"/>
      <c r="V41" s="46">
        <v>0</v>
      </c>
    </row>
    <row r="42" spans="1:22">
      <c r="A42" s="477" t="s">
        <v>406</v>
      </c>
      <c r="B42" s="116"/>
      <c r="C42" s="115"/>
      <c r="D42" s="92"/>
      <c r="E42" s="93"/>
      <c r="F42" s="94"/>
      <c r="G42" s="33"/>
      <c r="H42" s="39"/>
      <c r="I42" s="40"/>
      <c r="J42" s="92"/>
      <c r="K42" s="93"/>
      <c r="L42" s="94"/>
      <c r="M42" s="33"/>
      <c r="N42" s="39"/>
      <c r="O42" s="40"/>
      <c r="P42" s="41"/>
      <c r="Q42" s="42"/>
      <c r="R42" s="43"/>
      <c r="S42" s="95"/>
      <c r="T42" s="96"/>
      <c r="U42" s="29"/>
      <c r="V42" s="46">
        <v>0</v>
      </c>
    </row>
    <row r="43" spans="1:22">
      <c r="A43" s="476" t="s">
        <v>407</v>
      </c>
      <c r="B43" s="116"/>
      <c r="C43" s="115"/>
      <c r="D43" s="92"/>
      <c r="E43" s="93"/>
      <c r="F43" s="94"/>
      <c r="G43" s="33"/>
      <c r="H43" s="39"/>
      <c r="I43" s="40"/>
      <c r="J43" s="92"/>
      <c r="K43" s="93"/>
      <c r="L43" s="94"/>
      <c r="M43" s="33"/>
      <c r="N43" s="39"/>
      <c r="O43" s="40"/>
      <c r="P43" s="41"/>
      <c r="Q43" s="42"/>
      <c r="R43" s="43"/>
      <c r="S43" s="95"/>
      <c r="T43" s="96"/>
      <c r="U43" s="29"/>
      <c r="V43" s="46">
        <v>0</v>
      </c>
    </row>
    <row r="44" spans="1:22">
      <c r="A44" s="117" t="s">
        <v>408</v>
      </c>
      <c r="B44" s="116"/>
      <c r="C44" s="115"/>
      <c r="D44" s="92"/>
      <c r="E44" s="93"/>
      <c r="F44" s="94"/>
      <c r="G44" s="33"/>
      <c r="H44" s="39"/>
      <c r="I44" s="40"/>
      <c r="J44" s="92"/>
      <c r="K44" s="93"/>
      <c r="L44" s="94"/>
      <c r="M44" s="33"/>
      <c r="N44" s="39"/>
      <c r="O44" s="40"/>
      <c r="P44" s="41"/>
      <c r="Q44" s="42"/>
      <c r="R44" s="43"/>
      <c r="S44" s="95"/>
      <c r="T44" s="96"/>
      <c r="U44" s="29"/>
      <c r="V44" s="46">
        <v>0</v>
      </c>
    </row>
    <row r="45" spans="1:22">
      <c r="A45" s="118" t="s">
        <v>409</v>
      </c>
      <c r="B45" s="116"/>
      <c r="C45" s="115"/>
      <c r="D45" s="92"/>
      <c r="E45" s="93"/>
      <c r="F45" s="94"/>
      <c r="G45" s="33"/>
      <c r="H45" s="39"/>
      <c r="I45" s="40"/>
      <c r="J45" s="92"/>
      <c r="K45" s="93"/>
      <c r="L45" s="94"/>
      <c r="M45" s="33"/>
      <c r="N45" s="39"/>
      <c r="O45" s="40"/>
      <c r="P45" s="41"/>
      <c r="Q45" s="42"/>
      <c r="R45" s="43"/>
      <c r="S45" s="95"/>
      <c r="T45" s="96"/>
      <c r="U45" s="29"/>
      <c r="V45" s="46">
        <v>0</v>
      </c>
    </row>
    <row r="46" spans="1:22">
      <c r="A46" s="476" t="s">
        <v>410</v>
      </c>
      <c r="B46" s="116"/>
      <c r="C46" s="115"/>
      <c r="D46" s="92"/>
      <c r="E46" s="93"/>
      <c r="F46" s="94"/>
      <c r="G46" s="33"/>
      <c r="H46" s="39"/>
      <c r="I46" s="40"/>
      <c r="J46" s="92"/>
      <c r="K46" s="93"/>
      <c r="L46" s="94"/>
      <c r="M46" s="33"/>
      <c r="N46" s="39"/>
      <c r="O46" s="40"/>
      <c r="P46" s="41"/>
      <c r="Q46" s="42"/>
      <c r="R46" s="43"/>
      <c r="S46" s="95"/>
      <c r="T46" s="96"/>
      <c r="U46" s="29"/>
      <c r="V46" s="46">
        <v>0</v>
      </c>
    </row>
    <row r="47" spans="1:22">
      <c r="A47" s="477" t="s">
        <v>411</v>
      </c>
      <c r="B47" s="116"/>
      <c r="C47" s="115"/>
      <c r="D47" s="92"/>
      <c r="E47" s="93"/>
      <c r="F47" s="94"/>
      <c r="G47" s="33"/>
      <c r="H47" s="39"/>
      <c r="I47" s="40"/>
      <c r="J47" s="92"/>
      <c r="K47" s="93"/>
      <c r="L47" s="94"/>
      <c r="M47" s="33"/>
      <c r="N47" s="39"/>
      <c r="O47" s="40"/>
      <c r="P47" s="41"/>
      <c r="Q47" s="42"/>
      <c r="R47" s="43"/>
      <c r="S47" s="95"/>
      <c r="T47" s="96"/>
      <c r="U47" s="29"/>
      <c r="V47" s="46">
        <v>0</v>
      </c>
    </row>
    <row r="48" spans="1:22">
      <c r="A48" s="476" t="s">
        <v>412</v>
      </c>
      <c r="B48" s="116"/>
      <c r="C48" s="115"/>
      <c r="D48" s="92"/>
      <c r="E48" s="93"/>
      <c r="F48" s="94"/>
      <c r="G48" s="33"/>
      <c r="H48" s="39"/>
      <c r="I48" s="40"/>
      <c r="J48" s="92"/>
      <c r="K48" s="93"/>
      <c r="L48" s="94"/>
      <c r="M48" s="33"/>
      <c r="N48" s="39"/>
      <c r="O48" s="40"/>
      <c r="P48" s="41"/>
      <c r="Q48" s="42"/>
      <c r="R48" s="43"/>
      <c r="S48" s="95"/>
      <c r="T48" s="96"/>
      <c r="U48" s="29"/>
      <c r="V48" s="46">
        <v>0</v>
      </c>
    </row>
    <row r="49" spans="1:22">
      <c r="A49" s="117" t="s">
        <v>413</v>
      </c>
      <c r="B49" s="116"/>
      <c r="C49" s="115"/>
      <c r="D49" s="92"/>
      <c r="E49" s="93"/>
      <c r="F49" s="94"/>
      <c r="G49" s="33"/>
      <c r="H49" s="39"/>
      <c r="I49" s="40"/>
      <c r="J49" s="92"/>
      <c r="K49" s="93"/>
      <c r="L49" s="94"/>
      <c r="M49" s="33"/>
      <c r="N49" s="39"/>
      <c r="O49" s="40"/>
      <c r="P49" s="41"/>
      <c r="Q49" s="42"/>
      <c r="R49" s="43"/>
      <c r="S49" s="95"/>
      <c r="T49" s="96"/>
      <c r="U49" s="29"/>
      <c r="V49" s="46">
        <v>0</v>
      </c>
    </row>
    <row r="50" spans="1:22">
      <c r="A50" s="118" t="s">
        <v>414</v>
      </c>
      <c r="B50" s="116"/>
      <c r="C50" s="115"/>
      <c r="D50" s="92"/>
      <c r="E50" s="93"/>
      <c r="F50" s="94"/>
      <c r="G50" s="33"/>
      <c r="H50" s="39"/>
      <c r="I50" s="40"/>
      <c r="J50" s="92"/>
      <c r="K50" s="93"/>
      <c r="L50" s="94"/>
      <c r="M50" s="33"/>
      <c r="N50" s="39"/>
      <c r="O50" s="40"/>
      <c r="P50" s="41"/>
      <c r="Q50" s="42"/>
      <c r="R50" s="43"/>
      <c r="S50" s="95"/>
      <c r="T50" s="96"/>
      <c r="U50" s="29"/>
      <c r="V50" s="46">
        <v>0</v>
      </c>
    </row>
    <row r="236" spans="5:5">
      <c r="E236" s="139"/>
    </row>
    <row r="237" spans="5:5">
      <c r="E237" s="139"/>
    </row>
    <row r="238" spans="5:5">
      <c r="E238" s="139"/>
    </row>
    <row r="239" spans="5:5">
      <c r="E239" s="139"/>
    </row>
    <row r="240" spans="5:5">
      <c r="E240" s="139"/>
    </row>
  </sheetData>
  <sortState ref="B3:AC31">
    <sortCondition descending="1" ref="S3:S31"/>
  </sortState>
  <mergeCells count="2">
    <mergeCell ref="D1:F1"/>
    <mergeCell ref="G1:I1"/>
  </mergeCells>
  <pageMargins left="0.2" right="0.45984251968503942" top="1.1657480314960631" bottom="1.2956692913385828" header="0.87007874015748032" footer="1"/>
  <pageSetup paperSize="0" fitToWidth="0" fitToHeight="0" pageOrder="overThenDown" orientation="landscape" horizontalDpi="0" verticalDpi="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W30"/>
  <sheetViews>
    <sheetView zoomScale="70" zoomScaleNormal="70" workbookViewId="0">
      <selection activeCell="I10" sqref="I10"/>
    </sheetView>
  </sheetViews>
  <sheetFormatPr defaultRowHeight="15"/>
  <cols>
    <col min="1" max="1" width="5.25" style="130" customWidth="1"/>
    <col min="2" max="2" width="22.625" style="130" customWidth="1"/>
    <col min="3" max="3" width="10.125" style="130" customWidth="1"/>
    <col min="4" max="12" width="9.875" style="130" customWidth="1"/>
    <col min="13" max="15" width="9.875" style="130" hidden="1" customWidth="1"/>
    <col min="16" max="19" width="9.875" style="130" customWidth="1"/>
    <col min="20" max="20" width="14.5" style="130" customWidth="1"/>
    <col min="21" max="24" width="8.375" style="130" hidden="1" customWidth="1"/>
    <col min="25" max="257" width="8.5" style="130" customWidth="1"/>
    <col min="258" max="1024" width="8.5" customWidth="1"/>
  </cols>
  <sheetData>
    <row r="1" spans="1:26" ht="15.75">
      <c r="A1" s="1"/>
      <c r="B1" s="405" t="s">
        <v>152</v>
      </c>
      <c r="C1" s="2"/>
      <c r="D1" s="651" t="s">
        <v>1</v>
      </c>
      <c r="E1" s="651"/>
      <c r="F1" s="651"/>
      <c r="G1" s="666" t="s">
        <v>255</v>
      </c>
      <c r="H1" s="666"/>
      <c r="I1" s="666"/>
      <c r="J1" s="3"/>
      <c r="K1" s="4" t="s">
        <v>331</v>
      </c>
      <c r="L1" s="5"/>
      <c r="M1" s="6"/>
      <c r="N1" s="7"/>
      <c r="O1" s="8"/>
      <c r="P1" s="9"/>
      <c r="Q1" s="10" t="s">
        <v>2</v>
      </c>
      <c r="R1" s="11"/>
      <c r="S1" s="12" t="s">
        <v>3</v>
      </c>
      <c r="T1" s="13" t="s">
        <v>65</v>
      </c>
      <c r="U1" s="14"/>
      <c r="V1" s="14"/>
    </row>
    <row r="2" spans="1:26" ht="15.75">
      <c r="A2" s="16" t="s">
        <v>5</v>
      </c>
      <c r="B2" s="345" t="s">
        <v>6</v>
      </c>
      <c r="C2" s="343" t="s">
        <v>7</v>
      </c>
      <c r="D2" s="17" t="s">
        <v>8</v>
      </c>
      <c r="E2" s="18" t="s">
        <v>9</v>
      </c>
      <c r="F2" s="19" t="s">
        <v>10</v>
      </c>
      <c r="G2" s="20" t="s">
        <v>8</v>
      </c>
      <c r="H2" s="21" t="s">
        <v>9</v>
      </c>
      <c r="I2" s="22" t="s">
        <v>10</v>
      </c>
      <c r="J2" s="17" t="s">
        <v>8</v>
      </c>
      <c r="K2" s="23" t="s">
        <v>9</v>
      </c>
      <c r="L2" s="19" t="s">
        <v>10</v>
      </c>
      <c r="M2" s="20" t="s">
        <v>8</v>
      </c>
      <c r="N2" s="21" t="s">
        <v>9</v>
      </c>
      <c r="O2" s="22" t="s">
        <v>10</v>
      </c>
      <c r="P2" s="24" t="s">
        <v>8</v>
      </c>
      <c r="Q2" s="25" t="s">
        <v>9</v>
      </c>
      <c r="R2" s="26" t="s">
        <v>10</v>
      </c>
      <c r="S2" s="27"/>
      <c r="T2" s="28" t="s">
        <v>11</v>
      </c>
      <c r="U2" s="29"/>
      <c r="V2" s="29"/>
    </row>
    <row r="3" spans="1:26">
      <c r="A3" s="646" t="s">
        <v>12</v>
      </c>
      <c r="B3" s="618" t="s">
        <v>233</v>
      </c>
      <c r="C3" s="615" t="s">
        <v>17</v>
      </c>
      <c r="D3" s="597">
        <v>18.190000000000001</v>
      </c>
      <c r="E3" s="516">
        <v>1</v>
      </c>
      <c r="F3" s="598">
        <v>18</v>
      </c>
      <c r="G3" s="447">
        <v>15.38</v>
      </c>
      <c r="H3" s="599">
        <v>2</v>
      </c>
      <c r="I3" s="600">
        <v>17</v>
      </c>
      <c r="J3" s="597">
        <v>18.670000000000002</v>
      </c>
      <c r="K3" s="601">
        <v>1</v>
      </c>
      <c r="L3" s="598">
        <v>18</v>
      </c>
      <c r="M3" s="447"/>
      <c r="N3" s="442"/>
      <c r="O3" s="443"/>
      <c r="P3" s="602"/>
      <c r="Q3" s="449"/>
      <c r="R3" s="450"/>
      <c r="S3" s="451">
        <f t="shared" ref="S3:S17" si="0">R3+L3+I3+F3</f>
        <v>53</v>
      </c>
      <c r="T3" s="452"/>
      <c r="U3" s="439"/>
      <c r="V3" s="453">
        <v>0</v>
      </c>
      <c r="W3" s="440"/>
      <c r="X3" s="440"/>
      <c r="Y3" s="440"/>
      <c r="Z3" s="440"/>
    </row>
    <row r="4" spans="1:26">
      <c r="A4" s="645" t="s">
        <v>15</v>
      </c>
      <c r="B4" s="619" t="s">
        <v>235</v>
      </c>
      <c r="C4" s="617" t="s">
        <v>17</v>
      </c>
      <c r="D4" s="605">
        <v>13.64</v>
      </c>
      <c r="E4" s="528">
        <v>4</v>
      </c>
      <c r="F4" s="606">
        <v>15</v>
      </c>
      <c r="G4" s="473">
        <v>16.149999999999999</v>
      </c>
      <c r="H4" s="607">
        <v>1</v>
      </c>
      <c r="I4" s="608">
        <v>18</v>
      </c>
      <c r="J4" s="605">
        <v>16.399999999999999</v>
      </c>
      <c r="K4" s="609">
        <v>3</v>
      </c>
      <c r="L4" s="606">
        <v>16</v>
      </c>
      <c r="M4" s="473"/>
      <c r="N4" s="474"/>
      <c r="O4" s="475"/>
      <c r="P4" s="610"/>
      <c r="Q4" s="462"/>
      <c r="R4" s="463"/>
      <c r="S4" s="611">
        <f t="shared" si="0"/>
        <v>49</v>
      </c>
      <c r="T4" s="612"/>
      <c r="U4" s="439"/>
      <c r="V4" s="453">
        <v>0</v>
      </c>
      <c r="W4" s="440"/>
      <c r="X4" s="440"/>
      <c r="Y4" s="440"/>
      <c r="Z4" s="440"/>
    </row>
    <row r="5" spans="1:26">
      <c r="A5" s="646" t="s">
        <v>18</v>
      </c>
      <c r="B5" s="618" t="s">
        <v>230</v>
      </c>
      <c r="C5" s="615" t="s">
        <v>26</v>
      </c>
      <c r="D5" s="597">
        <v>13.74</v>
      </c>
      <c r="E5" s="516">
        <v>3</v>
      </c>
      <c r="F5" s="598">
        <v>16</v>
      </c>
      <c r="G5" s="447">
        <v>14.27</v>
      </c>
      <c r="H5" s="599">
        <v>5</v>
      </c>
      <c r="I5" s="600">
        <v>14</v>
      </c>
      <c r="J5" s="597">
        <v>12.96</v>
      </c>
      <c r="K5" s="601">
        <v>5</v>
      </c>
      <c r="L5" s="598">
        <v>14</v>
      </c>
      <c r="M5" s="447"/>
      <c r="N5" s="442"/>
      <c r="O5" s="443"/>
      <c r="P5" s="602"/>
      <c r="Q5" s="449"/>
      <c r="R5" s="450"/>
      <c r="S5" s="451">
        <f t="shared" si="0"/>
        <v>44</v>
      </c>
      <c r="T5" s="452"/>
      <c r="U5" s="439"/>
      <c r="V5" s="453">
        <v>0</v>
      </c>
      <c r="W5" s="440"/>
      <c r="X5" s="440"/>
      <c r="Y5" s="440"/>
      <c r="Z5" s="440"/>
    </row>
    <row r="6" spans="1:26">
      <c r="A6" s="646" t="s">
        <v>20</v>
      </c>
      <c r="B6" s="619" t="s">
        <v>232</v>
      </c>
      <c r="C6" s="617" t="s">
        <v>26</v>
      </c>
      <c r="D6" s="605">
        <v>12.22</v>
      </c>
      <c r="E6" s="516">
        <v>6</v>
      </c>
      <c r="F6" s="598">
        <v>13</v>
      </c>
      <c r="G6" s="447">
        <v>13.74</v>
      </c>
      <c r="H6" s="599">
        <v>6</v>
      </c>
      <c r="I6" s="600">
        <v>13</v>
      </c>
      <c r="J6" s="605">
        <v>14.89</v>
      </c>
      <c r="K6" s="601">
        <v>4</v>
      </c>
      <c r="L6" s="598">
        <v>15</v>
      </c>
      <c r="M6" s="473"/>
      <c r="N6" s="442"/>
      <c r="O6" s="443"/>
      <c r="P6" s="610"/>
      <c r="Q6" s="449"/>
      <c r="R6" s="450"/>
      <c r="S6" s="611">
        <f t="shared" si="0"/>
        <v>41</v>
      </c>
      <c r="T6" s="452"/>
      <c r="U6" s="439"/>
      <c r="V6" s="453">
        <v>0</v>
      </c>
      <c r="W6" s="440"/>
      <c r="X6" s="440"/>
      <c r="Y6" s="440"/>
      <c r="Z6" s="440"/>
    </row>
    <row r="7" spans="1:26">
      <c r="A7" s="645" t="s">
        <v>22</v>
      </c>
      <c r="B7" s="618" t="s">
        <v>231</v>
      </c>
      <c r="C7" s="615" t="s">
        <v>26</v>
      </c>
      <c r="D7" s="597">
        <v>14.44</v>
      </c>
      <c r="E7" s="528">
        <v>2</v>
      </c>
      <c r="F7" s="606">
        <v>17</v>
      </c>
      <c r="G7" s="473">
        <v>12.35</v>
      </c>
      <c r="H7" s="607">
        <v>7</v>
      </c>
      <c r="I7" s="608">
        <v>12</v>
      </c>
      <c r="J7" s="597">
        <v>11.19</v>
      </c>
      <c r="K7" s="609">
        <v>8</v>
      </c>
      <c r="L7" s="606">
        <v>11</v>
      </c>
      <c r="M7" s="447"/>
      <c r="N7" s="474"/>
      <c r="O7" s="475"/>
      <c r="P7" s="602"/>
      <c r="Q7" s="462"/>
      <c r="R7" s="463"/>
      <c r="S7" s="451">
        <f t="shared" si="0"/>
        <v>40</v>
      </c>
      <c r="T7" s="612"/>
      <c r="U7" s="439"/>
      <c r="V7" s="453">
        <v>0</v>
      </c>
      <c r="W7" s="440"/>
      <c r="X7" s="440"/>
      <c r="Y7" s="440"/>
      <c r="Z7" s="440"/>
    </row>
    <row r="8" spans="1:26">
      <c r="A8" s="646" t="s">
        <v>24</v>
      </c>
      <c r="B8" s="619" t="s">
        <v>316</v>
      </c>
      <c r="C8" s="617" t="s">
        <v>14</v>
      </c>
      <c r="D8" s="605">
        <v>0</v>
      </c>
      <c r="E8" s="516">
        <v>0</v>
      </c>
      <c r="F8" s="598">
        <v>0</v>
      </c>
      <c r="G8" s="447">
        <v>15.25</v>
      </c>
      <c r="H8" s="599">
        <v>3</v>
      </c>
      <c r="I8" s="600">
        <v>16</v>
      </c>
      <c r="J8" s="605">
        <v>17.89</v>
      </c>
      <c r="K8" s="601">
        <v>2</v>
      </c>
      <c r="L8" s="598">
        <v>17</v>
      </c>
      <c r="M8" s="473"/>
      <c r="N8" s="442"/>
      <c r="O8" s="443"/>
      <c r="P8" s="610"/>
      <c r="Q8" s="449"/>
      <c r="R8" s="450"/>
      <c r="S8" s="611">
        <f t="shared" si="0"/>
        <v>33</v>
      </c>
      <c r="T8" s="452"/>
      <c r="U8" s="439"/>
      <c r="V8" s="453">
        <v>0</v>
      </c>
      <c r="W8" s="440"/>
      <c r="X8" s="440"/>
      <c r="Y8" s="440"/>
      <c r="Z8" s="440"/>
    </row>
    <row r="9" spans="1:26">
      <c r="A9" s="646" t="s">
        <v>27</v>
      </c>
      <c r="B9" s="618" t="s">
        <v>234</v>
      </c>
      <c r="C9" s="615" t="s">
        <v>17</v>
      </c>
      <c r="D9" s="597">
        <v>13.58</v>
      </c>
      <c r="E9" s="516">
        <v>5</v>
      </c>
      <c r="F9" s="598">
        <v>14</v>
      </c>
      <c r="G9" s="447">
        <v>14.33</v>
      </c>
      <c r="H9" s="599">
        <v>4</v>
      </c>
      <c r="I9" s="600">
        <v>15</v>
      </c>
      <c r="J9" s="597">
        <v>0</v>
      </c>
      <c r="K9" s="601">
        <v>0</v>
      </c>
      <c r="L9" s="598">
        <v>0</v>
      </c>
      <c r="M9" s="447"/>
      <c r="N9" s="442"/>
      <c r="O9" s="443"/>
      <c r="P9" s="602"/>
      <c r="Q9" s="449"/>
      <c r="R9" s="450"/>
      <c r="S9" s="451">
        <f t="shared" si="0"/>
        <v>29</v>
      </c>
      <c r="T9" s="452"/>
      <c r="U9" s="439"/>
      <c r="V9" s="453">
        <v>0</v>
      </c>
      <c r="W9" s="440"/>
      <c r="X9" s="440"/>
      <c r="Y9" s="440"/>
      <c r="Z9" s="440"/>
    </row>
    <row r="10" spans="1:26">
      <c r="A10" s="645" t="s">
        <v>29</v>
      </c>
      <c r="B10" s="619" t="s">
        <v>228</v>
      </c>
      <c r="C10" s="617" t="s">
        <v>14</v>
      </c>
      <c r="D10" s="605">
        <v>11.89</v>
      </c>
      <c r="E10" s="528">
        <v>7</v>
      </c>
      <c r="F10" s="606">
        <v>12</v>
      </c>
      <c r="G10" s="473">
        <v>12.33</v>
      </c>
      <c r="H10" s="607">
        <v>8</v>
      </c>
      <c r="I10" s="608">
        <v>11</v>
      </c>
      <c r="J10" s="605">
        <v>0</v>
      </c>
      <c r="K10" s="609">
        <v>0</v>
      </c>
      <c r="L10" s="606">
        <v>0</v>
      </c>
      <c r="M10" s="473"/>
      <c r="N10" s="474"/>
      <c r="O10" s="475"/>
      <c r="P10" s="610"/>
      <c r="Q10" s="462"/>
      <c r="R10" s="463"/>
      <c r="S10" s="611">
        <f t="shared" si="0"/>
        <v>23</v>
      </c>
      <c r="T10" s="612"/>
      <c r="U10" s="439"/>
      <c r="V10" s="453">
        <v>0</v>
      </c>
      <c r="W10" s="440"/>
      <c r="X10" s="440"/>
      <c r="Y10" s="440"/>
      <c r="Z10" s="440"/>
    </row>
    <row r="11" spans="1:26">
      <c r="A11" s="646" t="s">
        <v>31</v>
      </c>
      <c r="B11" s="618" t="s">
        <v>236</v>
      </c>
      <c r="C11" s="615" t="s">
        <v>14</v>
      </c>
      <c r="D11" s="597">
        <v>7.23</v>
      </c>
      <c r="E11" s="516">
        <v>9</v>
      </c>
      <c r="F11" s="598">
        <v>10</v>
      </c>
      <c r="G11" s="447">
        <v>7.61</v>
      </c>
      <c r="H11" s="599">
        <v>10</v>
      </c>
      <c r="I11" s="600">
        <v>9</v>
      </c>
      <c r="J11" s="597">
        <v>0</v>
      </c>
      <c r="K11" s="601">
        <v>0</v>
      </c>
      <c r="L11" s="598">
        <v>0</v>
      </c>
      <c r="M11" s="447"/>
      <c r="N11" s="442"/>
      <c r="O11" s="443"/>
      <c r="P11" s="602"/>
      <c r="Q11" s="449"/>
      <c r="R11" s="450"/>
      <c r="S11" s="451">
        <f t="shared" si="0"/>
        <v>19</v>
      </c>
      <c r="T11" s="452"/>
      <c r="U11" s="439"/>
      <c r="V11" s="453">
        <v>0</v>
      </c>
      <c r="W11" s="440"/>
      <c r="X11" s="440"/>
      <c r="Y11" s="440"/>
      <c r="Z11" s="440"/>
    </row>
    <row r="12" spans="1:26">
      <c r="A12" s="646" t="s">
        <v>33</v>
      </c>
      <c r="B12" s="603" t="s">
        <v>418</v>
      </c>
      <c r="C12" s="604" t="s">
        <v>30</v>
      </c>
      <c r="D12" s="605">
        <v>0</v>
      </c>
      <c r="E12" s="516">
        <v>0</v>
      </c>
      <c r="F12" s="598">
        <v>0</v>
      </c>
      <c r="G12" s="447">
        <v>0</v>
      </c>
      <c r="H12" s="599">
        <v>0</v>
      </c>
      <c r="I12" s="600">
        <v>0</v>
      </c>
      <c r="J12" s="605">
        <v>12.84</v>
      </c>
      <c r="K12" s="601">
        <v>6</v>
      </c>
      <c r="L12" s="598">
        <v>13</v>
      </c>
      <c r="M12" s="473"/>
      <c r="N12" s="442"/>
      <c r="O12" s="443"/>
      <c r="P12" s="610"/>
      <c r="Q12" s="449"/>
      <c r="R12" s="450"/>
      <c r="S12" s="611">
        <f t="shared" si="0"/>
        <v>13</v>
      </c>
      <c r="T12" s="452"/>
      <c r="U12" s="439"/>
      <c r="V12" s="453">
        <v>0</v>
      </c>
      <c r="W12" s="440"/>
      <c r="X12" s="440"/>
      <c r="Y12" s="440"/>
      <c r="Z12" s="440"/>
    </row>
    <row r="13" spans="1:26">
      <c r="A13" s="645" t="s">
        <v>35</v>
      </c>
      <c r="B13" s="595" t="s">
        <v>417</v>
      </c>
      <c r="C13" s="596" t="s">
        <v>17</v>
      </c>
      <c r="D13" s="597">
        <v>0</v>
      </c>
      <c r="E13" s="528">
        <v>0</v>
      </c>
      <c r="F13" s="606">
        <v>0</v>
      </c>
      <c r="G13" s="473">
        <v>0</v>
      </c>
      <c r="H13" s="607">
        <v>0</v>
      </c>
      <c r="I13" s="608">
        <v>0</v>
      </c>
      <c r="J13" s="597">
        <v>11.38</v>
      </c>
      <c r="K13" s="601">
        <v>7</v>
      </c>
      <c r="L13" s="598">
        <v>12</v>
      </c>
      <c r="M13" s="447"/>
      <c r="N13" s="474"/>
      <c r="O13" s="475"/>
      <c r="P13" s="602"/>
      <c r="Q13" s="462"/>
      <c r="R13" s="463"/>
      <c r="S13" s="451">
        <f t="shared" si="0"/>
        <v>12</v>
      </c>
      <c r="T13" s="612"/>
      <c r="U13" s="439"/>
      <c r="V13" s="453">
        <v>0</v>
      </c>
      <c r="W13" s="440"/>
      <c r="X13" s="440"/>
      <c r="Y13" s="440"/>
      <c r="Z13" s="440"/>
    </row>
    <row r="14" spans="1:26">
      <c r="A14" s="646" t="s">
        <v>37</v>
      </c>
      <c r="B14" s="619" t="s">
        <v>229</v>
      </c>
      <c r="C14" s="617" t="s">
        <v>14</v>
      </c>
      <c r="D14" s="605">
        <v>8.58</v>
      </c>
      <c r="E14" s="516">
        <v>8</v>
      </c>
      <c r="F14" s="598">
        <v>11</v>
      </c>
      <c r="G14" s="447">
        <v>0</v>
      </c>
      <c r="H14" s="599">
        <v>0</v>
      </c>
      <c r="I14" s="600">
        <v>0</v>
      </c>
      <c r="J14" s="605">
        <v>0</v>
      </c>
      <c r="K14" s="601">
        <v>0</v>
      </c>
      <c r="L14" s="598">
        <v>0</v>
      </c>
      <c r="M14" s="473"/>
      <c r="N14" s="442"/>
      <c r="O14" s="443"/>
      <c r="P14" s="610"/>
      <c r="Q14" s="449"/>
      <c r="R14" s="450"/>
      <c r="S14" s="451">
        <f t="shared" si="0"/>
        <v>11</v>
      </c>
      <c r="T14" s="452"/>
      <c r="U14" s="439"/>
      <c r="V14" s="453">
        <v>0</v>
      </c>
      <c r="W14" s="440"/>
      <c r="X14" s="440"/>
      <c r="Y14" s="440"/>
      <c r="Z14" s="440"/>
    </row>
    <row r="15" spans="1:26">
      <c r="A15" s="646" t="s">
        <v>40</v>
      </c>
      <c r="B15" s="618" t="s">
        <v>317</v>
      </c>
      <c r="C15" s="615" t="s">
        <v>39</v>
      </c>
      <c r="D15" s="597">
        <v>0</v>
      </c>
      <c r="E15" s="516">
        <v>0</v>
      </c>
      <c r="F15" s="598">
        <v>0</v>
      </c>
      <c r="G15" s="447">
        <v>12.06</v>
      </c>
      <c r="H15" s="599">
        <v>9</v>
      </c>
      <c r="I15" s="600">
        <v>10</v>
      </c>
      <c r="J15" s="597">
        <v>0</v>
      </c>
      <c r="K15" s="601">
        <v>0</v>
      </c>
      <c r="L15" s="598">
        <v>0</v>
      </c>
      <c r="M15" s="447"/>
      <c r="N15" s="442"/>
      <c r="O15" s="443"/>
      <c r="P15" s="602"/>
      <c r="Q15" s="449"/>
      <c r="R15" s="450"/>
      <c r="S15" s="611">
        <f t="shared" si="0"/>
        <v>10</v>
      </c>
      <c r="T15" s="452"/>
      <c r="U15" s="439"/>
      <c r="V15" s="453">
        <v>0</v>
      </c>
      <c r="W15" s="440"/>
      <c r="X15" s="440"/>
      <c r="Y15" s="440"/>
      <c r="Z15" s="440"/>
    </row>
    <row r="16" spans="1:26">
      <c r="A16" s="645" t="s">
        <v>42</v>
      </c>
      <c r="B16" s="619" t="s">
        <v>95</v>
      </c>
      <c r="C16" s="617" t="s">
        <v>39</v>
      </c>
      <c r="D16" s="605">
        <v>0</v>
      </c>
      <c r="E16" s="528">
        <v>0</v>
      </c>
      <c r="F16" s="606">
        <v>0</v>
      </c>
      <c r="G16" s="473">
        <v>3.19</v>
      </c>
      <c r="H16" s="607">
        <v>11</v>
      </c>
      <c r="I16" s="608">
        <v>8</v>
      </c>
      <c r="J16" s="605">
        <v>0</v>
      </c>
      <c r="K16" s="601">
        <v>0</v>
      </c>
      <c r="L16" s="598">
        <v>0</v>
      </c>
      <c r="M16" s="473"/>
      <c r="N16" s="474"/>
      <c r="O16" s="475"/>
      <c r="P16" s="610"/>
      <c r="Q16" s="462"/>
      <c r="R16" s="463"/>
      <c r="S16" s="451">
        <f t="shared" si="0"/>
        <v>8</v>
      </c>
      <c r="T16" s="612"/>
      <c r="U16" s="439"/>
      <c r="V16" s="453">
        <v>0</v>
      </c>
      <c r="W16" s="440"/>
      <c r="X16" s="440"/>
      <c r="Y16" s="440"/>
      <c r="Z16" s="440"/>
    </row>
    <row r="17" spans="1:26">
      <c r="A17" s="646" t="s">
        <v>44</v>
      </c>
      <c r="B17" s="618" t="s">
        <v>110</v>
      </c>
      <c r="C17" s="615" t="s">
        <v>39</v>
      </c>
      <c r="D17" s="613">
        <v>0</v>
      </c>
      <c r="E17" s="516">
        <v>0</v>
      </c>
      <c r="F17" s="598">
        <v>0</v>
      </c>
      <c r="G17" s="447">
        <v>0</v>
      </c>
      <c r="H17" s="599">
        <v>18</v>
      </c>
      <c r="I17" s="600">
        <v>1</v>
      </c>
      <c r="J17" s="597">
        <v>0</v>
      </c>
      <c r="K17" s="601">
        <v>0</v>
      </c>
      <c r="L17" s="598">
        <v>0</v>
      </c>
      <c r="M17" s="447"/>
      <c r="N17" s="442"/>
      <c r="O17" s="443"/>
      <c r="P17" s="602"/>
      <c r="Q17" s="449"/>
      <c r="R17" s="450"/>
      <c r="S17" s="611">
        <f t="shared" si="0"/>
        <v>1</v>
      </c>
      <c r="T17" s="452"/>
      <c r="U17" s="439"/>
      <c r="V17" s="453">
        <v>0</v>
      </c>
      <c r="W17" s="440"/>
      <c r="X17" s="440"/>
      <c r="Y17" s="440"/>
      <c r="Z17" s="440"/>
    </row>
    <row r="18" spans="1:26">
      <c r="A18" s="646" t="s">
        <v>45</v>
      </c>
      <c r="B18" s="595"/>
      <c r="C18" s="596"/>
      <c r="D18" s="597"/>
      <c r="E18" s="516"/>
      <c r="F18" s="598"/>
      <c r="G18" s="447"/>
      <c r="H18" s="599"/>
      <c r="I18" s="600"/>
      <c r="J18" s="597"/>
      <c r="K18" s="601"/>
      <c r="L18" s="598"/>
      <c r="M18" s="447"/>
      <c r="N18" s="442"/>
      <c r="O18" s="443"/>
      <c r="P18" s="602"/>
      <c r="Q18" s="449"/>
      <c r="R18" s="450"/>
      <c r="S18" s="451"/>
      <c r="T18" s="452"/>
      <c r="U18" s="439"/>
      <c r="V18" s="453">
        <v>0</v>
      </c>
      <c r="W18" s="440"/>
      <c r="X18" s="440"/>
      <c r="Y18" s="440"/>
      <c r="Z18" s="440"/>
    </row>
    <row r="19" spans="1:26" ht="15.75">
      <c r="A19" s="67" t="s">
        <v>46</v>
      </c>
      <c r="B19" s="64"/>
      <c r="C19" s="65"/>
      <c r="D19" s="53"/>
      <c r="E19" s="70"/>
      <c r="F19" s="55"/>
      <c r="G19" s="50"/>
      <c r="H19" s="51"/>
      <c r="I19" s="52"/>
      <c r="J19" s="36"/>
      <c r="K19" s="37"/>
      <c r="L19" s="38"/>
      <c r="M19" s="33"/>
      <c r="N19" s="39"/>
      <c r="O19" s="40"/>
      <c r="P19" s="41"/>
      <c r="Q19" s="42"/>
      <c r="R19" s="43"/>
      <c r="S19" s="61"/>
      <c r="T19" s="62"/>
      <c r="U19" s="29"/>
      <c r="V19" s="46">
        <v>0</v>
      </c>
    </row>
    <row r="20" spans="1:26" ht="15.75">
      <c r="A20" s="63" t="s">
        <v>47</v>
      </c>
      <c r="B20" s="68"/>
      <c r="C20" s="69"/>
      <c r="D20" s="36"/>
      <c r="E20" s="66"/>
      <c r="F20" s="38"/>
      <c r="G20" s="33"/>
      <c r="H20" s="34"/>
      <c r="I20" s="35"/>
      <c r="J20" s="36"/>
      <c r="K20" s="37"/>
      <c r="L20" s="38"/>
      <c r="M20" s="33"/>
      <c r="N20" s="39"/>
      <c r="O20" s="40"/>
      <c r="P20" s="41"/>
      <c r="Q20" s="42"/>
      <c r="R20" s="43"/>
      <c r="S20" s="44"/>
      <c r="T20" s="45"/>
      <c r="U20" s="29"/>
      <c r="V20" s="46">
        <v>0</v>
      </c>
    </row>
    <row r="21" spans="1:26" ht="15.75">
      <c r="A21" s="63" t="s">
        <v>48</v>
      </c>
      <c r="B21" s="64"/>
      <c r="C21" s="65"/>
      <c r="D21" s="36"/>
      <c r="E21" s="66"/>
      <c r="F21" s="38"/>
      <c r="G21" s="33"/>
      <c r="H21" s="34"/>
      <c r="I21" s="35"/>
      <c r="J21" s="36"/>
      <c r="K21" s="37"/>
      <c r="L21" s="38"/>
      <c r="M21" s="33"/>
      <c r="N21" s="39"/>
      <c r="O21" s="40"/>
      <c r="P21" s="41"/>
      <c r="Q21" s="42"/>
      <c r="R21" s="43"/>
      <c r="S21" s="44"/>
      <c r="T21" s="45"/>
      <c r="U21" s="29"/>
      <c r="V21" s="46">
        <v>0</v>
      </c>
    </row>
    <row r="22" spans="1:26" ht="15.75">
      <c r="A22" s="67" t="s">
        <v>49</v>
      </c>
      <c r="B22" s="68"/>
      <c r="C22" s="69"/>
      <c r="D22" s="53"/>
      <c r="E22" s="70"/>
      <c r="F22" s="55"/>
      <c r="G22" s="50"/>
      <c r="H22" s="51"/>
      <c r="I22" s="52"/>
      <c r="J22" s="36"/>
      <c r="K22" s="37"/>
      <c r="L22" s="38"/>
      <c r="M22" s="33"/>
      <c r="N22" s="39"/>
      <c r="O22" s="40"/>
      <c r="P22" s="41"/>
      <c r="Q22" s="42"/>
      <c r="R22" s="43"/>
      <c r="S22" s="61"/>
      <c r="T22" s="62"/>
      <c r="U22" s="29"/>
      <c r="V22" s="46">
        <v>0</v>
      </c>
    </row>
    <row r="23" spans="1:26" ht="15.75">
      <c r="A23" s="63" t="s">
        <v>50</v>
      </c>
      <c r="B23" s="64"/>
      <c r="C23" s="65"/>
      <c r="D23" s="36"/>
      <c r="E23" s="66"/>
      <c r="F23" s="38"/>
      <c r="G23" s="33"/>
      <c r="H23" s="34"/>
      <c r="I23" s="35"/>
      <c r="J23" s="36"/>
      <c r="K23" s="37"/>
      <c r="L23" s="38"/>
      <c r="M23" s="33"/>
      <c r="N23" s="39"/>
      <c r="O23" s="40"/>
      <c r="P23" s="41"/>
      <c r="Q23" s="42"/>
      <c r="R23" s="43"/>
      <c r="S23" s="44"/>
      <c r="T23" s="45"/>
      <c r="U23" s="29"/>
      <c r="V23" s="46">
        <v>0</v>
      </c>
    </row>
    <row r="24" spans="1:26" ht="15.75">
      <c r="A24" s="63" t="s">
        <v>51</v>
      </c>
      <c r="B24" s="64"/>
      <c r="C24" s="65"/>
      <c r="D24" s="36"/>
      <c r="E24" s="66"/>
      <c r="F24" s="38"/>
      <c r="G24" s="33"/>
      <c r="H24" s="34"/>
      <c r="I24" s="35"/>
      <c r="J24" s="36"/>
      <c r="K24" s="37"/>
      <c r="L24" s="38"/>
      <c r="M24" s="33"/>
      <c r="N24" s="39"/>
      <c r="O24" s="40"/>
      <c r="P24" s="41"/>
      <c r="Q24" s="42"/>
      <c r="R24" s="43"/>
      <c r="S24" s="44"/>
      <c r="T24" s="45"/>
      <c r="U24" s="29"/>
      <c r="V24" s="46">
        <v>0</v>
      </c>
    </row>
    <row r="25" spans="1:26" ht="15.75">
      <c r="A25" s="67" t="s">
        <v>52</v>
      </c>
      <c r="B25" s="64"/>
      <c r="C25" s="65"/>
      <c r="D25" s="53"/>
      <c r="E25" s="70"/>
      <c r="F25" s="55"/>
      <c r="G25" s="50"/>
      <c r="H25" s="51"/>
      <c r="I25" s="52"/>
      <c r="J25" s="36"/>
      <c r="K25" s="37"/>
      <c r="L25" s="38"/>
      <c r="M25" s="33"/>
      <c r="N25" s="39"/>
      <c r="O25" s="40"/>
      <c r="P25" s="41"/>
      <c r="Q25" s="42"/>
      <c r="R25" s="43"/>
      <c r="S25" s="61"/>
      <c r="T25" s="62"/>
      <c r="U25" s="29"/>
      <c r="V25" s="46">
        <v>0</v>
      </c>
    </row>
    <row r="26" spans="1:26" ht="15.75">
      <c r="A26" s="63" t="s">
        <v>53</v>
      </c>
      <c r="B26" s="64"/>
      <c r="C26" s="65"/>
      <c r="D26" s="36"/>
      <c r="E26" s="66"/>
      <c r="F26" s="38"/>
      <c r="G26" s="33"/>
      <c r="H26" s="34"/>
      <c r="I26" s="35"/>
      <c r="J26" s="36"/>
      <c r="K26" s="37"/>
      <c r="L26" s="38"/>
      <c r="M26" s="33"/>
      <c r="N26" s="39"/>
      <c r="O26" s="40"/>
      <c r="P26" s="41"/>
      <c r="Q26" s="42"/>
      <c r="R26" s="43"/>
      <c r="S26" s="44"/>
      <c r="T26" s="45"/>
      <c r="U26" s="29"/>
      <c r="V26" s="46">
        <v>0</v>
      </c>
    </row>
    <row r="27" spans="1:26" ht="15.75">
      <c r="A27" s="63" t="s">
        <v>54</v>
      </c>
      <c r="B27" s="64"/>
      <c r="C27" s="65"/>
      <c r="D27" s="36"/>
      <c r="E27" s="66"/>
      <c r="F27" s="38"/>
      <c r="G27" s="33"/>
      <c r="H27" s="34"/>
      <c r="I27" s="35"/>
      <c r="J27" s="36"/>
      <c r="K27" s="37"/>
      <c r="L27" s="38"/>
      <c r="M27" s="33"/>
      <c r="N27" s="39"/>
      <c r="O27" s="40"/>
      <c r="P27" s="41"/>
      <c r="Q27" s="42"/>
      <c r="R27" s="43"/>
      <c r="S27" s="44"/>
      <c r="T27" s="45"/>
      <c r="U27" s="29"/>
      <c r="V27" s="46">
        <v>0</v>
      </c>
    </row>
    <row r="28" spans="1:26" ht="15.75">
      <c r="A28" s="67" t="s">
        <v>55</v>
      </c>
      <c r="B28" s="64"/>
      <c r="C28" s="65"/>
      <c r="D28" s="53"/>
      <c r="E28" s="70"/>
      <c r="F28" s="55"/>
      <c r="G28" s="50"/>
      <c r="H28" s="51"/>
      <c r="I28" s="52"/>
      <c r="J28" s="36"/>
      <c r="K28" s="37"/>
      <c r="L28" s="38"/>
      <c r="M28" s="33"/>
      <c r="N28" s="39"/>
      <c r="O28" s="40"/>
      <c r="P28" s="41"/>
      <c r="Q28" s="42"/>
      <c r="R28" s="43"/>
      <c r="S28" s="61"/>
      <c r="T28" s="62"/>
      <c r="U28" s="29"/>
      <c r="V28" s="46">
        <v>0</v>
      </c>
    </row>
    <row r="29" spans="1:26" ht="15.75">
      <c r="A29" s="63" t="s">
        <v>56</v>
      </c>
      <c r="B29" s="64"/>
      <c r="C29" s="65"/>
      <c r="D29" s="36"/>
      <c r="E29" s="66"/>
      <c r="F29" s="38"/>
      <c r="G29" s="33"/>
      <c r="H29" s="34"/>
      <c r="I29" s="35"/>
      <c r="J29" s="36"/>
      <c r="K29" s="37"/>
      <c r="L29" s="38"/>
      <c r="M29" s="33"/>
      <c r="N29" s="39"/>
      <c r="O29" s="40"/>
      <c r="P29" s="41"/>
      <c r="Q29" s="42"/>
      <c r="R29" s="43"/>
      <c r="S29" s="44"/>
      <c r="T29" s="45"/>
      <c r="U29" s="29"/>
      <c r="V29" s="46">
        <v>0</v>
      </c>
    </row>
    <row r="30" spans="1:26" ht="15.75">
      <c r="A30" s="63" t="s">
        <v>57</v>
      </c>
      <c r="B30" s="64"/>
      <c r="C30" s="65"/>
      <c r="D30" s="36"/>
      <c r="E30" s="66"/>
      <c r="F30" s="38"/>
      <c r="G30" s="33"/>
      <c r="H30" s="34"/>
      <c r="I30" s="35"/>
      <c r="J30" s="36"/>
      <c r="K30" s="37"/>
      <c r="L30" s="38"/>
      <c r="M30" s="33"/>
      <c r="N30" s="39"/>
      <c r="O30" s="40"/>
      <c r="P30" s="41"/>
      <c r="Q30" s="42"/>
      <c r="R30" s="43"/>
      <c r="S30" s="44"/>
      <c r="T30" s="45"/>
      <c r="U30" s="29"/>
      <c r="V30" s="46">
        <v>0</v>
      </c>
    </row>
  </sheetData>
  <sortState ref="B3:AA17">
    <sortCondition descending="1" ref="S3:S17"/>
  </sortState>
  <mergeCells count="2">
    <mergeCell ref="D1:F1"/>
    <mergeCell ref="G1:I1"/>
  </mergeCells>
  <pageMargins left="0.15984251968503937" right="0.45984251968503942" top="1.0858267716535435" bottom="1.2956692913385828" header="0.79015748031496069" footer="1"/>
  <pageSetup paperSize="0" fitToWidth="0" fitToHeight="0" pageOrder="overThenDown" orientation="landscape" horizontalDpi="0" verticalDpi="0" copies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E217"/>
  <sheetViews>
    <sheetView zoomScale="70" zoomScaleNormal="70" workbookViewId="0">
      <selection activeCell="E15" sqref="E15"/>
    </sheetView>
  </sheetViews>
  <sheetFormatPr defaultRowHeight="14.25"/>
  <cols>
    <col min="1" max="1" width="5.25" customWidth="1"/>
    <col min="2" max="2" width="23.75" customWidth="1"/>
    <col min="3" max="3" width="10.125" customWidth="1"/>
    <col min="4" max="12" width="9.875" customWidth="1"/>
    <col min="13" max="15" width="9.875" hidden="1" customWidth="1"/>
    <col min="16" max="19" width="9.875" customWidth="1"/>
    <col min="20" max="20" width="14.5" customWidth="1"/>
    <col min="21" max="1024" width="8.375" customWidth="1"/>
  </cols>
  <sheetData>
    <row r="2" spans="1:31" ht="15.75">
      <c r="A2" s="72"/>
      <c r="B2" s="203" t="s">
        <v>154</v>
      </c>
      <c r="C2" s="73"/>
      <c r="D2" s="655" t="s">
        <v>1</v>
      </c>
      <c r="E2" s="655"/>
      <c r="F2" s="655"/>
      <c r="G2" s="667" t="s">
        <v>255</v>
      </c>
      <c r="H2" s="667"/>
      <c r="I2" s="667"/>
      <c r="J2" s="140"/>
      <c r="K2" s="141" t="s">
        <v>331</v>
      </c>
      <c r="L2" s="142"/>
      <c r="M2" s="143"/>
      <c r="N2" s="144"/>
      <c r="O2" s="145"/>
      <c r="P2" s="146"/>
      <c r="Q2" s="10" t="s">
        <v>2</v>
      </c>
      <c r="R2" s="147"/>
      <c r="S2" s="148" t="s">
        <v>3</v>
      </c>
      <c r="T2" s="149" t="s">
        <v>65</v>
      </c>
      <c r="U2" s="150"/>
      <c r="V2" s="150"/>
    </row>
    <row r="3" spans="1:31" ht="15.75">
      <c r="A3" s="83" t="s">
        <v>5</v>
      </c>
      <c r="B3" s="255" t="s">
        <v>6</v>
      </c>
      <c r="C3" s="344" t="s">
        <v>7</v>
      </c>
      <c r="D3" s="84" t="s">
        <v>8</v>
      </c>
      <c r="E3" s="85" t="s">
        <v>9</v>
      </c>
      <c r="F3" s="86" t="s">
        <v>10</v>
      </c>
      <c r="G3" s="87" t="s">
        <v>8</v>
      </c>
      <c r="H3" s="88" t="s">
        <v>9</v>
      </c>
      <c r="I3" s="89" t="s">
        <v>10</v>
      </c>
      <c r="J3" s="158" t="s">
        <v>8</v>
      </c>
      <c r="K3" s="153" t="s">
        <v>9</v>
      </c>
      <c r="L3" s="154" t="s">
        <v>10</v>
      </c>
      <c r="M3" s="155" t="s">
        <v>8</v>
      </c>
      <c r="N3" s="156" t="s">
        <v>9</v>
      </c>
      <c r="O3" s="157" t="s">
        <v>10</v>
      </c>
      <c r="P3" s="159" t="s">
        <v>8</v>
      </c>
      <c r="Q3" s="160" t="s">
        <v>9</v>
      </c>
      <c r="R3" s="161" t="s">
        <v>10</v>
      </c>
      <c r="S3" s="162"/>
      <c r="T3" s="163" t="s">
        <v>11</v>
      </c>
      <c r="U3" s="150"/>
      <c r="V3" s="150"/>
    </row>
    <row r="4" spans="1:31" ht="15">
      <c r="A4" s="647" t="s">
        <v>12</v>
      </c>
      <c r="B4" s="486" t="s">
        <v>237</v>
      </c>
      <c r="C4" s="487" t="s">
        <v>17</v>
      </c>
      <c r="D4" s="532">
        <v>31.36</v>
      </c>
      <c r="E4" s="553">
        <v>1</v>
      </c>
      <c r="F4" s="533">
        <v>18</v>
      </c>
      <c r="G4" s="562">
        <v>29.36</v>
      </c>
      <c r="H4" s="563">
        <v>1</v>
      </c>
      <c r="I4" s="564">
        <v>18</v>
      </c>
      <c r="J4" s="534">
        <v>34.54</v>
      </c>
      <c r="K4" s="535">
        <v>1</v>
      </c>
      <c r="L4" s="536">
        <v>18</v>
      </c>
      <c r="M4" s="494"/>
      <c r="N4" s="495"/>
      <c r="O4" s="496"/>
      <c r="P4" s="537"/>
      <c r="Q4" s="554"/>
      <c r="R4" s="538"/>
      <c r="S4" s="539">
        <f t="shared" ref="S4:S23" si="0">R4+L4+I4+F4</f>
        <v>54</v>
      </c>
      <c r="T4" s="540"/>
      <c r="U4" s="500"/>
      <c r="V4" s="501">
        <v>0</v>
      </c>
      <c r="W4" s="570"/>
      <c r="X4" s="570"/>
      <c r="Y4" s="570"/>
      <c r="Z4" s="570"/>
      <c r="AA4" s="570"/>
      <c r="AB4" s="570"/>
      <c r="AC4" s="570"/>
      <c r="AD4" s="570"/>
      <c r="AE4" s="570"/>
    </row>
    <row r="5" spans="1:31" ht="15">
      <c r="A5" s="648" t="s">
        <v>15</v>
      </c>
      <c r="B5" s="482" t="s">
        <v>134</v>
      </c>
      <c r="C5" s="484" t="s">
        <v>113</v>
      </c>
      <c r="D5" s="541">
        <v>29.41</v>
      </c>
      <c r="E5" s="458">
        <v>2</v>
      </c>
      <c r="F5" s="542">
        <v>17</v>
      </c>
      <c r="G5" s="572">
        <v>27.35</v>
      </c>
      <c r="H5" s="573">
        <v>3</v>
      </c>
      <c r="I5" s="574">
        <v>16</v>
      </c>
      <c r="J5" s="546">
        <v>34.299999999999997</v>
      </c>
      <c r="K5" s="547">
        <v>2</v>
      </c>
      <c r="L5" s="548">
        <v>17</v>
      </c>
      <c r="M5" s="543"/>
      <c r="N5" s="544"/>
      <c r="O5" s="545"/>
      <c r="P5" s="549"/>
      <c r="Q5" s="588"/>
      <c r="R5" s="550"/>
      <c r="S5" s="551">
        <f t="shared" si="0"/>
        <v>50</v>
      </c>
      <c r="T5" s="552"/>
      <c r="U5" s="500"/>
      <c r="V5" s="501">
        <v>0</v>
      </c>
      <c r="W5" s="570"/>
      <c r="X5" s="570"/>
      <c r="Y5" s="570"/>
      <c r="Z5" s="570"/>
      <c r="AA5" s="570"/>
      <c r="AB5" s="570"/>
      <c r="AC5" s="570"/>
      <c r="AD5" s="570"/>
      <c r="AE5" s="570"/>
    </row>
    <row r="6" spans="1:31" ht="15">
      <c r="A6" s="647" t="s">
        <v>18</v>
      </c>
      <c r="B6" s="486" t="s">
        <v>238</v>
      </c>
      <c r="C6" s="487" t="s">
        <v>17</v>
      </c>
      <c r="D6" s="532">
        <v>25.68</v>
      </c>
      <c r="E6" s="445">
        <v>4</v>
      </c>
      <c r="F6" s="533">
        <v>14</v>
      </c>
      <c r="G6" s="562">
        <v>19.760000000000002</v>
      </c>
      <c r="H6" s="563">
        <v>10</v>
      </c>
      <c r="I6" s="564">
        <v>9</v>
      </c>
      <c r="J6" s="534">
        <v>26.04</v>
      </c>
      <c r="K6" s="535">
        <v>3</v>
      </c>
      <c r="L6" s="536">
        <v>16</v>
      </c>
      <c r="M6" s="494"/>
      <c r="N6" s="495"/>
      <c r="O6" s="496"/>
      <c r="P6" s="537"/>
      <c r="Q6" s="554"/>
      <c r="R6" s="538"/>
      <c r="S6" s="539">
        <f t="shared" si="0"/>
        <v>39</v>
      </c>
      <c r="T6" s="540"/>
      <c r="U6" s="500"/>
      <c r="V6" s="501">
        <v>0</v>
      </c>
      <c r="W6" s="570"/>
      <c r="X6" s="570"/>
      <c r="Y6" s="570"/>
      <c r="Z6" s="570"/>
      <c r="AA6" s="570"/>
      <c r="AB6" s="570"/>
      <c r="AC6" s="570"/>
      <c r="AD6" s="570"/>
      <c r="AE6" s="570"/>
    </row>
    <row r="7" spans="1:31" ht="15">
      <c r="A7" s="648" t="s">
        <v>20</v>
      </c>
      <c r="B7" s="482" t="s">
        <v>330</v>
      </c>
      <c r="C7" s="484" t="s">
        <v>30</v>
      </c>
      <c r="D7" s="555">
        <v>26.64</v>
      </c>
      <c r="E7" s="445">
        <v>3</v>
      </c>
      <c r="F7" s="533">
        <v>16</v>
      </c>
      <c r="G7" s="562">
        <v>26.23</v>
      </c>
      <c r="H7" s="563">
        <v>4</v>
      </c>
      <c r="I7" s="564">
        <v>15</v>
      </c>
      <c r="J7" s="558">
        <v>0</v>
      </c>
      <c r="K7" s="535">
        <v>0</v>
      </c>
      <c r="L7" s="536">
        <v>0</v>
      </c>
      <c r="M7" s="514"/>
      <c r="N7" s="556"/>
      <c r="O7" s="557"/>
      <c r="P7" s="549"/>
      <c r="Q7" s="554"/>
      <c r="R7" s="538"/>
      <c r="S7" s="551">
        <f t="shared" si="0"/>
        <v>31</v>
      </c>
      <c r="T7" s="540"/>
      <c r="U7" s="500"/>
      <c r="V7" s="501">
        <v>0</v>
      </c>
      <c r="W7" s="570"/>
      <c r="X7" s="570"/>
      <c r="Y7" s="570"/>
      <c r="Z7" s="570"/>
      <c r="AA7" s="570"/>
      <c r="AB7" s="570"/>
      <c r="AC7" s="570"/>
      <c r="AD7" s="570"/>
      <c r="AE7" s="570"/>
    </row>
    <row r="8" spans="1:31" ht="15">
      <c r="A8" s="647" t="s">
        <v>22</v>
      </c>
      <c r="B8" s="486" t="s">
        <v>240</v>
      </c>
      <c r="C8" s="487" t="s">
        <v>26</v>
      </c>
      <c r="D8" s="559">
        <v>24.88</v>
      </c>
      <c r="E8" s="458">
        <v>5</v>
      </c>
      <c r="F8" s="542">
        <v>13</v>
      </c>
      <c r="G8" s="572">
        <v>29</v>
      </c>
      <c r="H8" s="573">
        <v>2</v>
      </c>
      <c r="I8" s="574">
        <v>17</v>
      </c>
      <c r="J8" s="560">
        <v>0</v>
      </c>
      <c r="K8" s="547">
        <v>0</v>
      </c>
      <c r="L8" s="548">
        <v>0</v>
      </c>
      <c r="M8" s="505"/>
      <c r="N8" s="506"/>
      <c r="O8" s="507"/>
      <c r="P8" s="537"/>
      <c r="Q8" s="588"/>
      <c r="R8" s="550"/>
      <c r="S8" s="539">
        <f t="shared" si="0"/>
        <v>30</v>
      </c>
      <c r="T8" s="552"/>
      <c r="U8" s="500"/>
      <c r="V8" s="501">
        <v>0</v>
      </c>
      <c r="W8" s="570"/>
      <c r="X8" s="570"/>
      <c r="Y8" s="570"/>
      <c r="Z8" s="570"/>
      <c r="AA8" s="570"/>
      <c r="AB8" s="570"/>
      <c r="AC8" s="570"/>
      <c r="AD8" s="570"/>
      <c r="AE8" s="570"/>
    </row>
    <row r="9" spans="1:31" ht="15">
      <c r="A9" s="647" t="s">
        <v>24</v>
      </c>
      <c r="B9" s="482" t="s">
        <v>319</v>
      </c>
      <c r="C9" s="484" t="s">
        <v>14</v>
      </c>
      <c r="D9" s="532">
        <v>0</v>
      </c>
      <c r="E9" s="445">
        <v>0</v>
      </c>
      <c r="F9" s="533">
        <v>0</v>
      </c>
      <c r="G9" s="562">
        <v>20.96</v>
      </c>
      <c r="H9" s="563">
        <v>9</v>
      </c>
      <c r="I9" s="564">
        <v>10</v>
      </c>
      <c r="J9" s="534">
        <v>17.96</v>
      </c>
      <c r="K9" s="535">
        <v>6</v>
      </c>
      <c r="L9" s="536">
        <v>13</v>
      </c>
      <c r="M9" s="494"/>
      <c r="N9" s="495"/>
      <c r="O9" s="496"/>
      <c r="P9" s="549"/>
      <c r="Q9" s="554"/>
      <c r="R9" s="538"/>
      <c r="S9" s="551">
        <f t="shared" si="0"/>
        <v>23</v>
      </c>
      <c r="T9" s="540"/>
      <c r="U9" s="500"/>
      <c r="V9" s="501">
        <v>0</v>
      </c>
      <c r="W9" s="570"/>
      <c r="X9" s="570"/>
      <c r="Y9" s="570"/>
      <c r="Z9" s="570"/>
      <c r="AA9" s="570"/>
      <c r="AB9" s="570"/>
      <c r="AC9" s="570"/>
      <c r="AD9" s="570"/>
      <c r="AE9" s="570"/>
    </row>
    <row r="10" spans="1:31" ht="15">
      <c r="A10" s="648" t="s">
        <v>27</v>
      </c>
      <c r="B10" s="486" t="s">
        <v>70</v>
      </c>
      <c r="C10" s="487" t="s">
        <v>14</v>
      </c>
      <c r="D10" s="559">
        <v>22.94</v>
      </c>
      <c r="E10" s="445">
        <v>6</v>
      </c>
      <c r="F10" s="533">
        <v>12</v>
      </c>
      <c r="G10" s="562">
        <v>21.72</v>
      </c>
      <c r="H10" s="563">
        <v>8</v>
      </c>
      <c r="I10" s="564">
        <v>11</v>
      </c>
      <c r="J10" s="560">
        <v>0</v>
      </c>
      <c r="K10" s="535">
        <v>0</v>
      </c>
      <c r="L10" s="536">
        <v>0</v>
      </c>
      <c r="M10" s="505"/>
      <c r="N10" s="506"/>
      <c r="O10" s="507"/>
      <c r="P10" s="537"/>
      <c r="Q10" s="554"/>
      <c r="R10" s="538"/>
      <c r="S10" s="539">
        <f t="shared" si="0"/>
        <v>23</v>
      </c>
      <c r="T10" s="540"/>
      <c r="U10" s="500"/>
      <c r="V10" s="501">
        <v>0</v>
      </c>
      <c r="W10" s="570"/>
      <c r="X10" s="570"/>
      <c r="Y10" s="570"/>
      <c r="Z10" s="570"/>
      <c r="AA10" s="570"/>
      <c r="AB10" s="570"/>
      <c r="AC10" s="570"/>
      <c r="AD10" s="570"/>
      <c r="AE10" s="570"/>
    </row>
    <row r="11" spans="1:31" ht="15">
      <c r="A11" s="647" t="s">
        <v>29</v>
      </c>
      <c r="B11" s="482" t="s">
        <v>220</v>
      </c>
      <c r="C11" s="484" t="s">
        <v>14</v>
      </c>
      <c r="D11" s="532">
        <v>0</v>
      </c>
      <c r="E11" s="575">
        <v>0</v>
      </c>
      <c r="F11" s="542">
        <v>0</v>
      </c>
      <c r="G11" s="572">
        <v>13.98</v>
      </c>
      <c r="H11" s="573">
        <v>12</v>
      </c>
      <c r="I11" s="574">
        <v>7</v>
      </c>
      <c r="J11" s="534">
        <v>16.920000000000002</v>
      </c>
      <c r="K11" s="547">
        <v>8</v>
      </c>
      <c r="L11" s="548">
        <v>11</v>
      </c>
      <c r="M11" s="494"/>
      <c r="N11" s="495"/>
      <c r="O11" s="496"/>
      <c r="P11" s="549"/>
      <c r="Q11" s="588"/>
      <c r="R11" s="550"/>
      <c r="S11" s="551">
        <f t="shared" si="0"/>
        <v>18</v>
      </c>
      <c r="T11" s="552"/>
      <c r="U11" s="500"/>
      <c r="V11" s="501">
        <v>0</v>
      </c>
      <c r="W11" s="570"/>
      <c r="X11" s="570"/>
      <c r="Y11" s="570"/>
      <c r="Z11" s="570"/>
      <c r="AA11" s="570"/>
      <c r="AB11" s="570"/>
      <c r="AC11" s="570"/>
      <c r="AD11" s="570"/>
      <c r="AE11" s="570"/>
    </row>
    <row r="12" spans="1:31" ht="15">
      <c r="A12" s="648" t="s">
        <v>31</v>
      </c>
      <c r="B12" s="478" t="s">
        <v>421</v>
      </c>
      <c r="C12" s="479" t="s">
        <v>30</v>
      </c>
      <c r="D12" s="559">
        <v>0</v>
      </c>
      <c r="E12" s="445">
        <v>0</v>
      </c>
      <c r="F12" s="533">
        <v>0</v>
      </c>
      <c r="G12" s="562">
        <v>0</v>
      </c>
      <c r="H12" s="563">
        <v>0</v>
      </c>
      <c r="I12" s="564">
        <v>0</v>
      </c>
      <c r="J12" s="560">
        <v>23.24</v>
      </c>
      <c r="K12" s="535">
        <v>4</v>
      </c>
      <c r="L12" s="536">
        <v>15</v>
      </c>
      <c r="M12" s="505"/>
      <c r="N12" s="506"/>
      <c r="O12" s="496"/>
      <c r="P12" s="537"/>
      <c r="Q12" s="554"/>
      <c r="R12" s="538"/>
      <c r="S12" s="539">
        <f t="shared" si="0"/>
        <v>15</v>
      </c>
      <c r="T12" s="540"/>
      <c r="U12" s="500"/>
      <c r="V12" s="501">
        <v>0</v>
      </c>
      <c r="W12" s="570"/>
      <c r="X12" s="570"/>
      <c r="Y12" s="570"/>
      <c r="Z12" s="570"/>
      <c r="AA12" s="570"/>
      <c r="AB12" s="570"/>
      <c r="AC12" s="570"/>
      <c r="AD12" s="570"/>
      <c r="AE12" s="570"/>
    </row>
    <row r="13" spans="1:31" ht="15">
      <c r="A13" s="647" t="s">
        <v>33</v>
      </c>
      <c r="B13" s="466" t="s">
        <v>420</v>
      </c>
      <c r="C13" s="467" t="s">
        <v>17</v>
      </c>
      <c r="D13" s="532">
        <v>0</v>
      </c>
      <c r="E13" s="445">
        <v>0</v>
      </c>
      <c r="F13" s="533">
        <v>0</v>
      </c>
      <c r="G13" s="562">
        <v>0</v>
      </c>
      <c r="H13" s="563">
        <v>0</v>
      </c>
      <c r="I13" s="564">
        <v>0</v>
      </c>
      <c r="J13" s="534">
        <v>18.93</v>
      </c>
      <c r="K13" s="535">
        <v>5</v>
      </c>
      <c r="L13" s="536">
        <v>14</v>
      </c>
      <c r="M13" s="494"/>
      <c r="N13" s="495"/>
      <c r="O13" s="507"/>
      <c r="P13" s="549"/>
      <c r="Q13" s="554"/>
      <c r="R13" s="538"/>
      <c r="S13" s="551">
        <f t="shared" si="0"/>
        <v>14</v>
      </c>
      <c r="T13" s="540"/>
      <c r="U13" s="500"/>
      <c r="V13" s="501">
        <v>0</v>
      </c>
      <c r="W13" s="570"/>
      <c r="X13" s="570"/>
      <c r="Y13" s="570"/>
      <c r="Z13" s="570"/>
      <c r="AA13" s="570"/>
      <c r="AB13" s="570"/>
      <c r="AC13" s="570"/>
      <c r="AD13" s="570"/>
      <c r="AE13" s="570"/>
    </row>
    <row r="14" spans="1:31" ht="15">
      <c r="A14" s="647" t="s">
        <v>35</v>
      </c>
      <c r="B14" s="486" t="s">
        <v>321</v>
      </c>
      <c r="C14" s="487" t="s">
        <v>26</v>
      </c>
      <c r="D14" s="559">
        <v>0</v>
      </c>
      <c r="E14" s="458">
        <v>0</v>
      </c>
      <c r="F14" s="542">
        <v>0</v>
      </c>
      <c r="G14" s="572">
        <v>23.86</v>
      </c>
      <c r="H14" s="573">
        <v>5</v>
      </c>
      <c r="I14" s="574">
        <v>14</v>
      </c>
      <c r="J14" s="560">
        <v>0</v>
      </c>
      <c r="K14" s="547">
        <v>0</v>
      </c>
      <c r="L14" s="548">
        <v>0</v>
      </c>
      <c r="M14" s="505"/>
      <c r="N14" s="506"/>
      <c r="O14" s="496"/>
      <c r="P14" s="537"/>
      <c r="Q14" s="588"/>
      <c r="R14" s="550"/>
      <c r="S14" s="539">
        <f t="shared" si="0"/>
        <v>14</v>
      </c>
      <c r="T14" s="552"/>
      <c r="U14" s="500"/>
      <c r="V14" s="501">
        <v>0</v>
      </c>
      <c r="W14" s="570"/>
      <c r="X14" s="570"/>
      <c r="Y14" s="570"/>
      <c r="Z14" s="570"/>
      <c r="AA14" s="570"/>
      <c r="AB14" s="570"/>
      <c r="AC14" s="570"/>
      <c r="AD14" s="570"/>
      <c r="AE14" s="570"/>
    </row>
    <row r="15" spans="1:31" ht="15">
      <c r="A15" s="648" t="s">
        <v>37</v>
      </c>
      <c r="B15" s="482" t="s">
        <v>159</v>
      </c>
      <c r="C15" s="484" t="s">
        <v>39</v>
      </c>
      <c r="D15" s="532">
        <v>0</v>
      </c>
      <c r="E15" s="553">
        <v>0</v>
      </c>
      <c r="F15" s="533">
        <v>0</v>
      </c>
      <c r="G15" s="562">
        <v>23.84</v>
      </c>
      <c r="H15" s="563">
        <v>6</v>
      </c>
      <c r="I15" s="564">
        <v>13</v>
      </c>
      <c r="J15" s="534">
        <v>0</v>
      </c>
      <c r="K15" s="535">
        <v>0</v>
      </c>
      <c r="L15" s="536">
        <v>0</v>
      </c>
      <c r="M15" s="494"/>
      <c r="N15" s="495"/>
      <c r="O15" s="496"/>
      <c r="P15" s="549"/>
      <c r="Q15" s="554"/>
      <c r="R15" s="538"/>
      <c r="S15" s="551">
        <f t="shared" si="0"/>
        <v>13</v>
      </c>
      <c r="T15" s="540"/>
      <c r="U15" s="500"/>
      <c r="V15" s="501">
        <v>0</v>
      </c>
      <c r="W15" s="570"/>
      <c r="X15" s="570"/>
      <c r="Y15" s="570"/>
      <c r="Z15" s="570"/>
      <c r="AA15" s="570"/>
      <c r="AB15" s="570"/>
      <c r="AC15" s="570"/>
      <c r="AD15" s="570"/>
      <c r="AE15" s="570"/>
    </row>
    <row r="16" spans="1:31" ht="15">
      <c r="A16" s="647" t="s">
        <v>40</v>
      </c>
      <c r="B16" s="478" t="s">
        <v>423</v>
      </c>
      <c r="C16" s="479" t="s">
        <v>14</v>
      </c>
      <c r="D16" s="560">
        <v>0</v>
      </c>
      <c r="E16" s="589">
        <v>0</v>
      </c>
      <c r="F16" s="536">
        <v>0</v>
      </c>
      <c r="G16" s="494">
        <v>0</v>
      </c>
      <c r="H16" s="495">
        <v>0</v>
      </c>
      <c r="I16" s="496">
        <v>0</v>
      </c>
      <c r="J16" s="560">
        <v>17.2</v>
      </c>
      <c r="K16" s="547">
        <v>7</v>
      </c>
      <c r="L16" s="548">
        <v>12</v>
      </c>
      <c r="M16" s="505"/>
      <c r="N16" s="506"/>
      <c r="O16" s="507"/>
      <c r="P16" s="537"/>
      <c r="Q16" s="554"/>
      <c r="R16" s="538"/>
      <c r="S16" s="539">
        <f t="shared" si="0"/>
        <v>12</v>
      </c>
      <c r="T16" s="540"/>
      <c r="U16" s="500"/>
      <c r="V16" s="501">
        <v>0</v>
      </c>
      <c r="W16" s="570"/>
      <c r="X16" s="570"/>
      <c r="Y16" s="570"/>
      <c r="Z16" s="570"/>
      <c r="AA16" s="570"/>
      <c r="AB16" s="570"/>
      <c r="AC16" s="570"/>
      <c r="AD16" s="570"/>
      <c r="AE16" s="570"/>
    </row>
    <row r="17" spans="1:31" ht="15">
      <c r="A17" s="648" t="s">
        <v>42</v>
      </c>
      <c r="B17" s="482" t="s">
        <v>320</v>
      </c>
      <c r="C17" s="484" t="s">
        <v>26</v>
      </c>
      <c r="D17" s="532">
        <v>0</v>
      </c>
      <c r="E17" s="575">
        <v>0</v>
      </c>
      <c r="F17" s="542">
        <v>0</v>
      </c>
      <c r="G17" s="572">
        <v>22.01</v>
      </c>
      <c r="H17" s="573">
        <v>7</v>
      </c>
      <c r="I17" s="574">
        <v>12</v>
      </c>
      <c r="J17" s="534">
        <v>0</v>
      </c>
      <c r="K17" s="535">
        <v>0</v>
      </c>
      <c r="L17" s="536">
        <v>0</v>
      </c>
      <c r="M17" s="494"/>
      <c r="N17" s="495"/>
      <c r="O17" s="496"/>
      <c r="P17" s="549"/>
      <c r="Q17" s="588"/>
      <c r="R17" s="550"/>
      <c r="S17" s="551">
        <f t="shared" si="0"/>
        <v>12</v>
      </c>
      <c r="T17" s="552"/>
      <c r="U17" s="500"/>
      <c r="V17" s="501">
        <v>0</v>
      </c>
      <c r="W17" s="570"/>
      <c r="X17" s="570"/>
      <c r="Y17" s="570"/>
      <c r="Z17" s="570"/>
      <c r="AA17" s="570"/>
      <c r="AB17" s="570"/>
      <c r="AC17" s="570"/>
      <c r="AD17" s="570"/>
      <c r="AE17" s="570"/>
    </row>
    <row r="18" spans="1:31" ht="15">
      <c r="A18" s="647" t="s">
        <v>44</v>
      </c>
      <c r="B18" s="486" t="s">
        <v>241</v>
      </c>
      <c r="C18" s="487" t="s">
        <v>26</v>
      </c>
      <c r="D18" s="532">
        <v>18.29</v>
      </c>
      <c r="E18" s="553">
        <v>7</v>
      </c>
      <c r="F18" s="533">
        <v>11</v>
      </c>
      <c r="G18" s="562">
        <v>0</v>
      </c>
      <c r="H18" s="563">
        <v>0</v>
      </c>
      <c r="I18" s="564">
        <v>0</v>
      </c>
      <c r="J18" s="560">
        <v>0</v>
      </c>
      <c r="K18" s="547">
        <v>0</v>
      </c>
      <c r="L18" s="548">
        <v>0</v>
      </c>
      <c r="M18" s="494"/>
      <c r="N18" s="495"/>
      <c r="O18" s="496"/>
      <c r="P18" s="537"/>
      <c r="Q18" s="554"/>
      <c r="R18" s="538"/>
      <c r="S18" s="539">
        <f t="shared" si="0"/>
        <v>11</v>
      </c>
      <c r="T18" s="540"/>
      <c r="U18" s="500"/>
      <c r="V18" s="501">
        <v>0</v>
      </c>
      <c r="W18" s="570"/>
      <c r="X18" s="570"/>
      <c r="Y18" s="570"/>
      <c r="Z18" s="570"/>
      <c r="AA18" s="570"/>
      <c r="AB18" s="570"/>
      <c r="AC18" s="570"/>
      <c r="AD18" s="570"/>
      <c r="AE18" s="570"/>
    </row>
    <row r="19" spans="1:31" ht="15">
      <c r="A19" s="647" t="s">
        <v>45</v>
      </c>
      <c r="B19" s="478" t="s">
        <v>422</v>
      </c>
      <c r="C19" s="479" t="s">
        <v>39</v>
      </c>
      <c r="D19" s="534">
        <v>0</v>
      </c>
      <c r="E19" s="535">
        <v>0</v>
      </c>
      <c r="F19" s="536">
        <v>0</v>
      </c>
      <c r="G19" s="494">
        <v>0</v>
      </c>
      <c r="H19" s="495">
        <v>0</v>
      </c>
      <c r="I19" s="496">
        <v>0</v>
      </c>
      <c r="J19" s="534">
        <v>15.67</v>
      </c>
      <c r="K19" s="535">
        <v>9</v>
      </c>
      <c r="L19" s="536">
        <v>10</v>
      </c>
      <c r="M19" s="494"/>
      <c r="N19" s="495"/>
      <c r="O19" s="496"/>
      <c r="P19" s="537"/>
      <c r="Q19" s="554"/>
      <c r="R19" s="538"/>
      <c r="S19" s="551">
        <f t="shared" si="0"/>
        <v>10</v>
      </c>
      <c r="T19" s="540"/>
      <c r="U19" s="500"/>
      <c r="V19" s="501">
        <v>0</v>
      </c>
      <c r="W19" s="570"/>
      <c r="X19" s="570"/>
      <c r="Y19" s="570"/>
      <c r="Z19" s="570"/>
      <c r="AA19" s="570"/>
      <c r="AB19" s="570"/>
      <c r="AC19" s="570"/>
      <c r="AD19" s="570"/>
      <c r="AE19" s="570"/>
    </row>
    <row r="20" spans="1:31" ht="15">
      <c r="A20" s="648" t="s">
        <v>46</v>
      </c>
      <c r="B20" s="478" t="s">
        <v>419</v>
      </c>
      <c r="C20" s="479" t="s">
        <v>39</v>
      </c>
      <c r="D20" s="532">
        <v>0</v>
      </c>
      <c r="E20" s="458">
        <v>0</v>
      </c>
      <c r="F20" s="542">
        <v>0</v>
      </c>
      <c r="G20" s="572">
        <v>0</v>
      </c>
      <c r="H20" s="573">
        <v>0</v>
      </c>
      <c r="I20" s="574">
        <v>0</v>
      </c>
      <c r="J20" s="560">
        <v>12.76</v>
      </c>
      <c r="K20" s="547">
        <v>11</v>
      </c>
      <c r="L20" s="548">
        <v>9</v>
      </c>
      <c r="M20" s="494"/>
      <c r="N20" s="495"/>
      <c r="O20" s="496"/>
      <c r="P20" s="537"/>
      <c r="Q20" s="554"/>
      <c r="R20" s="538"/>
      <c r="S20" s="539">
        <f t="shared" si="0"/>
        <v>9</v>
      </c>
      <c r="T20" s="552"/>
      <c r="U20" s="500"/>
      <c r="V20" s="501">
        <v>0</v>
      </c>
      <c r="W20" s="570"/>
      <c r="X20" s="570"/>
      <c r="Y20" s="570"/>
      <c r="Z20" s="570"/>
      <c r="AA20" s="570"/>
      <c r="AB20" s="570"/>
      <c r="AC20" s="570"/>
      <c r="AD20" s="570"/>
      <c r="AE20" s="570"/>
    </row>
    <row r="21" spans="1:31" ht="15">
      <c r="A21" s="647" t="s">
        <v>47</v>
      </c>
      <c r="B21" s="486" t="s">
        <v>251</v>
      </c>
      <c r="C21" s="487" t="s">
        <v>113</v>
      </c>
      <c r="D21" s="532">
        <v>0</v>
      </c>
      <c r="E21" s="553">
        <v>0</v>
      </c>
      <c r="F21" s="533">
        <v>0</v>
      </c>
      <c r="G21" s="562">
        <v>14.4</v>
      </c>
      <c r="H21" s="563">
        <v>11</v>
      </c>
      <c r="I21" s="564">
        <v>8</v>
      </c>
      <c r="J21" s="534">
        <v>0</v>
      </c>
      <c r="K21" s="535">
        <v>0</v>
      </c>
      <c r="L21" s="536">
        <v>0</v>
      </c>
      <c r="M21" s="494"/>
      <c r="N21" s="495"/>
      <c r="O21" s="496"/>
      <c r="P21" s="537"/>
      <c r="Q21" s="554"/>
      <c r="R21" s="538"/>
      <c r="S21" s="551">
        <f t="shared" si="0"/>
        <v>8</v>
      </c>
      <c r="T21" s="540"/>
      <c r="U21" s="500"/>
      <c r="V21" s="501">
        <v>0</v>
      </c>
      <c r="W21" s="570"/>
      <c r="X21" s="570"/>
      <c r="Y21" s="570"/>
      <c r="Z21" s="570"/>
      <c r="AA21" s="570"/>
      <c r="AB21" s="570"/>
      <c r="AC21" s="570"/>
      <c r="AD21" s="570"/>
      <c r="AE21" s="570"/>
    </row>
    <row r="22" spans="1:31" ht="15">
      <c r="A22" s="649" t="s">
        <v>48</v>
      </c>
      <c r="B22" s="482" t="s">
        <v>318</v>
      </c>
      <c r="C22" s="484" t="s">
        <v>113</v>
      </c>
      <c r="D22" s="532">
        <v>0</v>
      </c>
      <c r="E22" s="458">
        <v>0</v>
      </c>
      <c r="F22" s="542">
        <v>0</v>
      </c>
      <c r="G22" s="572">
        <v>13.24</v>
      </c>
      <c r="H22" s="573">
        <v>13</v>
      </c>
      <c r="I22" s="574">
        <v>6</v>
      </c>
      <c r="J22" s="560">
        <v>0</v>
      </c>
      <c r="K22" s="547">
        <v>0</v>
      </c>
      <c r="L22" s="548">
        <v>0</v>
      </c>
      <c r="M22" s="494"/>
      <c r="N22" s="495"/>
      <c r="O22" s="496"/>
      <c r="P22" s="537"/>
      <c r="Q22" s="554"/>
      <c r="R22" s="538"/>
      <c r="S22" s="539">
        <f t="shared" si="0"/>
        <v>6</v>
      </c>
      <c r="T22" s="552"/>
      <c r="U22" s="500"/>
      <c r="V22" s="501">
        <v>0</v>
      </c>
      <c r="W22" s="570"/>
      <c r="X22" s="570"/>
      <c r="Y22" s="570"/>
      <c r="Z22" s="570"/>
      <c r="AA22" s="570"/>
      <c r="AB22" s="570"/>
      <c r="AC22" s="570"/>
      <c r="AD22" s="570"/>
      <c r="AE22" s="570"/>
    </row>
    <row r="23" spans="1:31" ht="15">
      <c r="A23" s="650" t="s">
        <v>49</v>
      </c>
      <c r="B23" s="486" t="s">
        <v>239</v>
      </c>
      <c r="C23" s="487" t="s">
        <v>39</v>
      </c>
      <c r="D23" s="532">
        <v>0</v>
      </c>
      <c r="E23" s="445">
        <v>18</v>
      </c>
      <c r="F23" s="533">
        <v>1</v>
      </c>
      <c r="G23" s="562">
        <v>0</v>
      </c>
      <c r="H23" s="563">
        <v>0</v>
      </c>
      <c r="I23" s="564">
        <v>0</v>
      </c>
      <c r="J23" s="534">
        <v>0</v>
      </c>
      <c r="K23" s="535">
        <v>0</v>
      </c>
      <c r="L23" s="536">
        <v>0</v>
      </c>
      <c r="M23" s="494"/>
      <c r="N23" s="495"/>
      <c r="O23" s="496"/>
      <c r="P23" s="537"/>
      <c r="Q23" s="554"/>
      <c r="R23" s="538"/>
      <c r="S23" s="551">
        <f t="shared" si="0"/>
        <v>1</v>
      </c>
      <c r="T23" s="540"/>
      <c r="U23" s="500"/>
      <c r="V23" s="501">
        <v>0</v>
      </c>
      <c r="W23" s="570"/>
      <c r="X23" s="570"/>
      <c r="Y23" s="570"/>
      <c r="Z23" s="570"/>
      <c r="AA23" s="570"/>
      <c r="AB23" s="570"/>
      <c r="AC23" s="570"/>
      <c r="AD23" s="570"/>
      <c r="AE23" s="570"/>
    </row>
    <row r="24" spans="1:31" ht="15">
      <c r="A24" s="650" t="s">
        <v>50</v>
      </c>
      <c r="B24" s="466"/>
      <c r="C24" s="467"/>
      <c r="D24" s="534"/>
      <c r="E24" s="589"/>
      <c r="F24" s="536"/>
      <c r="G24" s="494"/>
      <c r="H24" s="495"/>
      <c r="I24" s="496"/>
      <c r="J24" s="534"/>
      <c r="K24" s="535"/>
      <c r="L24" s="536"/>
      <c r="M24" s="494"/>
      <c r="N24" s="495"/>
      <c r="O24" s="496"/>
      <c r="P24" s="537"/>
      <c r="Q24" s="554"/>
      <c r="R24" s="538"/>
      <c r="S24" s="539"/>
      <c r="T24" s="540"/>
      <c r="U24" s="500"/>
      <c r="V24" s="501">
        <v>0</v>
      </c>
      <c r="W24" s="570"/>
      <c r="X24" s="570"/>
      <c r="Y24" s="570"/>
      <c r="Z24" s="570"/>
      <c r="AA24" s="570"/>
      <c r="AB24" s="570"/>
      <c r="AC24" s="570"/>
      <c r="AD24" s="570"/>
      <c r="AE24" s="570"/>
    </row>
    <row r="25" spans="1:31" ht="15">
      <c r="A25" s="649" t="s">
        <v>51</v>
      </c>
      <c r="B25" s="478"/>
      <c r="C25" s="479"/>
      <c r="D25" s="534"/>
      <c r="E25" s="547"/>
      <c r="F25" s="548"/>
      <c r="G25" s="543"/>
      <c r="H25" s="544"/>
      <c r="I25" s="545"/>
      <c r="J25" s="534"/>
      <c r="K25" s="535"/>
      <c r="L25" s="536"/>
      <c r="M25" s="494"/>
      <c r="N25" s="495"/>
      <c r="O25" s="496"/>
      <c r="P25" s="537"/>
      <c r="Q25" s="554"/>
      <c r="R25" s="538"/>
      <c r="S25" s="551"/>
      <c r="T25" s="552"/>
      <c r="U25" s="500"/>
      <c r="V25" s="501">
        <v>0</v>
      </c>
      <c r="W25" s="570"/>
      <c r="X25" s="570"/>
      <c r="Y25" s="570"/>
      <c r="Z25" s="570"/>
      <c r="AA25" s="570"/>
      <c r="AB25" s="570"/>
      <c r="AC25" s="570"/>
      <c r="AD25" s="570"/>
      <c r="AE25" s="570"/>
    </row>
    <row r="26" spans="1:31" ht="15">
      <c r="A26" s="183" t="s">
        <v>52</v>
      </c>
      <c r="B26" s="116"/>
      <c r="C26" s="115"/>
      <c r="D26" s="167"/>
      <c r="E26" s="184"/>
      <c r="F26" s="169"/>
      <c r="G26" s="164"/>
      <c r="H26" s="165"/>
      <c r="I26" s="166"/>
      <c r="J26" s="167"/>
      <c r="K26" s="168"/>
      <c r="L26" s="169"/>
      <c r="M26" s="164"/>
      <c r="N26" s="165"/>
      <c r="O26" s="166"/>
      <c r="P26" s="170"/>
      <c r="Q26" s="182"/>
      <c r="R26" s="171"/>
      <c r="S26" s="172"/>
      <c r="T26" s="173"/>
      <c r="U26" s="150"/>
      <c r="V26" s="174">
        <v>0</v>
      </c>
    </row>
    <row r="27" spans="1:31" ht="15">
      <c r="A27" s="185" t="s">
        <v>53</v>
      </c>
      <c r="B27" s="119"/>
      <c r="C27" s="113"/>
      <c r="D27" s="167"/>
      <c r="E27" s="168"/>
      <c r="F27" s="169"/>
      <c r="G27" s="164"/>
      <c r="H27" s="165"/>
      <c r="I27" s="166"/>
      <c r="J27" s="167"/>
      <c r="K27" s="168"/>
      <c r="L27" s="169"/>
      <c r="M27" s="164"/>
      <c r="N27" s="165"/>
      <c r="O27" s="166"/>
      <c r="P27" s="170"/>
      <c r="Q27" s="182"/>
      <c r="R27" s="171"/>
      <c r="S27" s="172"/>
      <c r="T27" s="173"/>
      <c r="U27" s="150"/>
      <c r="V27" s="174">
        <v>0</v>
      </c>
    </row>
    <row r="28" spans="1:31" ht="15">
      <c r="A28" s="183" t="s">
        <v>54</v>
      </c>
      <c r="B28" s="116"/>
      <c r="C28" s="115"/>
      <c r="D28" s="167"/>
      <c r="E28" s="186"/>
      <c r="F28" s="178"/>
      <c r="G28" s="175"/>
      <c r="H28" s="176"/>
      <c r="I28" s="177"/>
      <c r="J28" s="167"/>
      <c r="K28" s="168"/>
      <c r="L28" s="169"/>
      <c r="M28" s="164"/>
      <c r="N28" s="165"/>
      <c r="O28" s="166"/>
      <c r="P28" s="170"/>
      <c r="Q28" s="182"/>
      <c r="R28" s="171"/>
      <c r="S28" s="180"/>
      <c r="T28" s="181"/>
      <c r="U28" s="150"/>
      <c r="V28" s="174">
        <v>0</v>
      </c>
    </row>
    <row r="29" spans="1:31" ht="15">
      <c r="A29" s="183" t="s">
        <v>55</v>
      </c>
      <c r="B29" s="112"/>
      <c r="C29" s="113"/>
      <c r="D29" s="167"/>
      <c r="E29" s="184"/>
      <c r="F29" s="169"/>
      <c r="G29" s="164"/>
      <c r="H29" s="165"/>
      <c r="I29" s="166"/>
      <c r="J29" s="167"/>
      <c r="K29" s="168"/>
      <c r="L29" s="169"/>
      <c r="M29" s="164"/>
      <c r="N29" s="165"/>
      <c r="O29" s="166"/>
      <c r="P29" s="170"/>
      <c r="Q29" s="182"/>
      <c r="R29" s="171"/>
      <c r="S29" s="172"/>
      <c r="T29" s="173"/>
      <c r="U29" s="150"/>
      <c r="V29" s="174">
        <v>0</v>
      </c>
    </row>
    <row r="30" spans="1:31" ht="15">
      <c r="A30" s="185" t="s">
        <v>56</v>
      </c>
      <c r="B30" s="116"/>
      <c r="C30" s="115"/>
      <c r="D30" s="167"/>
      <c r="E30" s="184"/>
      <c r="F30" s="169"/>
      <c r="G30" s="164"/>
      <c r="H30" s="165"/>
      <c r="I30" s="166"/>
      <c r="J30" s="167"/>
      <c r="K30" s="168"/>
      <c r="L30" s="169"/>
      <c r="M30" s="164"/>
      <c r="N30" s="165"/>
      <c r="O30" s="166"/>
      <c r="P30" s="170"/>
      <c r="Q30" s="182"/>
      <c r="R30" s="171"/>
      <c r="S30" s="172"/>
      <c r="T30" s="173"/>
      <c r="U30" s="150"/>
      <c r="V30" s="174">
        <v>0</v>
      </c>
    </row>
    <row r="31" spans="1:31" ht="15">
      <c r="A31" s="183" t="s">
        <v>57</v>
      </c>
      <c r="B31" s="112"/>
      <c r="C31" s="113"/>
      <c r="D31" s="167"/>
      <c r="E31" s="186"/>
      <c r="F31" s="178"/>
      <c r="G31" s="175"/>
      <c r="H31" s="176"/>
      <c r="I31" s="177"/>
      <c r="J31" s="167"/>
      <c r="K31" s="168"/>
      <c r="L31" s="169"/>
      <c r="M31" s="164"/>
      <c r="N31" s="165"/>
      <c r="O31" s="166"/>
      <c r="P31" s="170"/>
      <c r="Q31" s="182"/>
      <c r="R31" s="171"/>
      <c r="S31" s="180"/>
      <c r="T31" s="181"/>
      <c r="U31" s="150"/>
      <c r="V31" s="174">
        <v>0</v>
      </c>
    </row>
    <row r="32" spans="1:31" ht="15">
      <c r="A32" s="185" t="s">
        <v>58</v>
      </c>
      <c r="B32" s="116"/>
      <c r="C32" s="115"/>
      <c r="D32" s="167"/>
      <c r="E32" s="186"/>
      <c r="F32" s="178"/>
      <c r="G32" s="164"/>
      <c r="H32" s="165"/>
      <c r="I32" s="166"/>
      <c r="J32" s="167"/>
      <c r="K32" s="168"/>
      <c r="L32" s="169"/>
      <c r="M32" s="164"/>
      <c r="N32" s="165"/>
      <c r="O32" s="166"/>
      <c r="P32" s="170"/>
      <c r="Q32" s="182"/>
      <c r="R32" s="171"/>
      <c r="S32" s="172"/>
      <c r="T32" s="173"/>
      <c r="U32" s="150"/>
      <c r="V32" s="174">
        <v>0</v>
      </c>
    </row>
    <row r="33" spans="1:22">
      <c r="A33" s="183" t="s">
        <v>59</v>
      </c>
      <c r="B33" s="194"/>
      <c r="C33" s="195"/>
      <c r="D33" s="167"/>
      <c r="E33" s="184"/>
      <c r="F33" s="169"/>
      <c r="G33" s="164"/>
      <c r="H33" s="165"/>
      <c r="I33" s="166"/>
      <c r="J33" s="167"/>
      <c r="K33" s="168"/>
      <c r="L33" s="169"/>
      <c r="M33" s="164"/>
      <c r="N33" s="165"/>
      <c r="O33" s="166"/>
      <c r="P33" s="170"/>
      <c r="Q33" s="182"/>
      <c r="R33" s="171"/>
      <c r="S33" s="172"/>
      <c r="T33" s="173"/>
      <c r="U33" s="150"/>
      <c r="V33" s="174"/>
    </row>
    <row r="34" spans="1:22">
      <c r="E34" s="196"/>
      <c r="U34" s="150"/>
      <c r="V34" s="174"/>
    </row>
    <row r="35" spans="1:22">
      <c r="E35" s="196"/>
      <c r="U35" s="150"/>
      <c r="V35" s="174"/>
    </row>
    <row r="36" spans="1:22">
      <c r="E36" s="196"/>
      <c r="U36" s="150"/>
      <c r="V36" s="174"/>
    </row>
    <row r="37" spans="1:22">
      <c r="E37" s="196"/>
      <c r="U37" s="150"/>
      <c r="V37" s="174"/>
    </row>
    <row r="38" spans="1:22">
      <c r="E38" s="196"/>
      <c r="U38" s="150"/>
      <c r="V38" s="174"/>
    </row>
    <row r="39" spans="1:22">
      <c r="E39" s="196"/>
      <c r="U39" s="150"/>
      <c r="V39" s="174"/>
    </row>
    <row r="40" spans="1:22">
      <c r="E40" s="196"/>
      <c r="U40" s="150"/>
      <c r="V40" s="174"/>
    </row>
    <row r="41" spans="1:22">
      <c r="E41" s="196"/>
      <c r="U41" s="150"/>
      <c r="V41" s="174"/>
    </row>
    <row r="42" spans="1:22">
      <c r="E42" s="196"/>
      <c r="U42" s="150"/>
      <c r="V42" s="174"/>
    </row>
    <row r="43" spans="1:22">
      <c r="E43" s="196"/>
      <c r="U43" s="150"/>
      <c r="V43" s="174"/>
    </row>
    <row r="44" spans="1:22">
      <c r="E44" s="196"/>
      <c r="U44" s="150"/>
      <c r="V44" s="174"/>
    </row>
    <row r="45" spans="1:22">
      <c r="E45" s="196"/>
      <c r="U45" s="150"/>
      <c r="V45" s="174"/>
    </row>
    <row r="46" spans="1:22">
      <c r="E46" s="196"/>
      <c r="U46" s="150"/>
      <c r="V46" s="174"/>
    </row>
    <row r="47" spans="1:22">
      <c r="E47" s="196"/>
      <c r="U47" s="150"/>
      <c r="V47" s="174"/>
    </row>
    <row r="48" spans="1:22">
      <c r="E48" s="196"/>
      <c r="U48" s="150"/>
      <c r="V48" s="174"/>
    </row>
    <row r="49" spans="5:22">
      <c r="E49" s="196"/>
      <c r="U49" s="150"/>
      <c r="V49" s="174"/>
    </row>
    <row r="50" spans="5:22">
      <c r="E50" s="196"/>
      <c r="U50" s="150"/>
      <c r="V50" s="174"/>
    </row>
    <row r="51" spans="5:22">
      <c r="E51" s="196"/>
      <c r="U51" s="150"/>
      <c r="V51" s="174"/>
    </row>
    <row r="52" spans="5:22">
      <c r="U52" s="150"/>
      <c r="V52" s="174"/>
    </row>
    <row r="53" spans="5:22">
      <c r="U53" s="150"/>
      <c r="V53" s="174"/>
    </row>
    <row r="54" spans="5:22">
      <c r="U54" s="150"/>
      <c r="V54" s="174"/>
    </row>
    <row r="55" spans="5:22">
      <c r="U55" s="150"/>
      <c r="V55" s="174"/>
    </row>
    <row r="56" spans="5:22">
      <c r="U56" s="150"/>
      <c r="V56" s="174"/>
    </row>
    <row r="57" spans="5:22">
      <c r="U57" s="150"/>
      <c r="V57" s="174"/>
    </row>
    <row r="58" spans="5:22">
      <c r="U58" s="150"/>
      <c r="V58" s="174"/>
    </row>
    <row r="59" spans="5:22">
      <c r="U59" s="150"/>
      <c r="V59" s="174"/>
    </row>
    <row r="60" spans="5:22">
      <c r="U60" s="150"/>
      <c r="V60" s="174"/>
    </row>
    <row r="61" spans="5:22">
      <c r="U61" s="150"/>
      <c r="V61" s="174"/>
    </row>
    <row r="62" spans="5:22">
      <c r="U62" s="150"/>
      <c r="V62" s="174"/>
    </row>
    <row r="63" spans="5:22">
      <c r="U63" s="150"/>
      <c r="V63" s="174"/>
    </row>
    <row r="64" spans="5:22">
      <c r="U64" s="150"/>
      <c r="V64" s="174"/>
    </row>
    <row r="65" spans="21:22">
      <c r="U65" s="150"/>
      <c r="V65" s="174"/>
    </row>
    <row r="66" spans="21:22">
      <c r="U66" s="150"/>
      <c r="V66" s="174"/>
    </row>
    <row r="67" spans="21:22">
      <c r="U67" s="150"/>
      <c r="V67" s="174"/>
    </row>
    <row r="68" spans="21:22">
      <c r="U68" s="150"/>
      <c r="V68" s="174"/>
    </row>
    <row r="69" spans="21:22">
      <c r="U69" s="150"/>
      <c r="V69" s="174"/>
    </row>
    <row r="70" spans="21:22">
      <c r="U70" s="150"/>
      <c r="V70" s="174"/>
    </row>
    <row r="71" spans="21:22">
      <c r="U71" s="150"/>
      <c r="V71" s="174"/>
    </row>
    <row r="72" spans="21:22">
      <c r="U72" s="150"/>
      <c r="V72" s="174"/>
    </row>
    <row r="73" spans="21:22">
      <c r="U73" s="150"/>
      <c r="V73" s="174"/>
    </row>
    <row r="74" spans="21:22">
      <c r="U74" s="150"/>
      <c r="V74" s="174"/>
    </row>
    <row r="75" spans="21:22">
      <c r="U75" s="150"/>
      <c r="V75" s="174"/>
    </row>
    <row r="76" spans="21:22">
      <c r="U76" s="150"/>
      <c r="V76" s="174"/>
    </row>
    <row r="77" spans="21:22">
      <c r="U77" s="150"/>
      <c r="V77" s="174"/>
    </row>
    <row r="78" spans="21:22">
      <c r="U78" s="150"/>
      <c r="V78" s="174"/>
    </row>
    <row r="79" spans="21:22">
      <c r="U79" s="150"/>
      <c r="V79" s="174"/>
    </row>
    <row r="80" spans="21:22">
      <c r="U80" s="150"/>
      <c r="V80" s="174"/>
    </row>
    <row r="81" spans="21:22">
      <c r="U81" s="150"/>
      <c r="V81" s="174"/>
    </row>
    <row r="82" spans="21:22">
      <c r="U82" s="150"/>
      <c r="V82" s="174"/>
    </row>
    <row r="83" spans="21:22">
      <c r="U83" s="150"/>
      <c r="V83" s="174"/>
    </row>
    <row r="84" spans="21:22">
      <c r="U84" s="150"/>
      <c r="V84" s="174"/>
    </row>
    <row r="85" spans="21:22">
      <c r="U85" s="150"/>
      <c r="V85" s="174"/>
    </row>
    <row r="86" spans="21:22">
      <c r="U86" s="150"/>
      <c r="V86" s="174"/>
    </row>
    <row r="87" spans="21:22">
      <c r="U87" s="150"/>
      <c r="V87" s="174"/>
    </row>
    <row r="88" spans="21:22">
      <c r="U88" s="150"/>
      <c r="V88" s="174"/>
    </row>
    <row r="89" spans="21:22">
      <c r="U89" s="150"/>
      <c r="V89" s="174"/>
    </row>
    <row r="90" spans="21:22">
      <c r="U90" s="150"/>
      <c r="V90" s="174"/>
    </row>
    <row r="91" spans="21:22">
      <c r="U91" s="150"/>
      <c r="V91" s="174"/>
    </row>
    <row r="92" spans="21:22">
      <c r="U92" s="150"/>
      <c r="V92" s="174"/>
    </row>
    <row r="93" spans="21:22">
      <c r="U93" s="150"/>
      <c r="V93" s="174"/>
    </row>
    <row r="94" spans="21:22">
      <c r="U94" s="150"/>
      <c r="V94" s="174"/>
    </row>
    <row r="95" spans="21:22">
      <c r="U95" s="150"/>
      <c r="V95" s="174"/>
    </row>
    <row r="96" spans="21:22">
      <c r="U96" s="150"/>
      <c r="V96" s="174"/>
    </row>
    <row r="97" spans="21:22">
      <c r="U97" s="150"/>
      <c r="V97" s="174"/>
    </row>
    <row r="98" spans="21:22">
      <c r="U98" s="150"/>
      <c r="V98" s="174"/>
    </row>
    <row r="99" spans="21:22">
      <c r="U99" s="150"/>
      <c r="V99" s="174"/>
    </row>
    <row r="100" spans="21:22">
      <c r="U100" s="150"/>
      <c r="V100" s="174"/>
    </row>
    <row r="101" spans="21:22">
      <c r="U101" s="150"/>
      <c r="V101" s="174"/>
    </row>
    <row r="102" spans="21:22">
      <c r="U102" s="150"/>
      <c r="V102" s="174"/>
    </row>
    <row r="103" spans="21:22">
      <c r="U103" s="150"/>
      <c r="V103" s="174"/>
    </row>
    <row r="104" spans="21:22">
      <c r="U104" s="150"/>
      <c r="V104" s="174"/>
    </row>
    <row r="105" spans="21:22">
      <c r="U105" s="150"/>
      <c r="V105" s="174"/>
    </row>
    <row r="106" spans="21:22">
      <c r="U106" s="150"/>
      <c r="V106" s="174"/>
    </row>
    <row r="107" spans="21:22">
      <c r="U107" s="150"/>
      <c r="V107" s="174"/>
    </row>
    <row r="108" spans="21:22">
      <c r="U108" s="150"/>
      <c r="V108" s="174"/>
    </row>
    <row r="109" spans="21:22">
      <c r="U109" s="150"/>
      <c r="V109" s="174"/>
    </row>
    <row r="110" spans="21:22">
      <c r="U110" s="150"/>
      <c r="V110" s="174"/>
    </row>
    <row r="111" spans="21:22">
      <c r="U111" s="150"/>
      <c r="V111" s="174"/>
    </row>
    <row r="112" spans="21:22">
      <c r="U112" s="150"/>
      <c r="V112" s="174"/>
    </row>
    <row r="113" spans="21:22">
      <c r="U113" s="150"/>
      <c r="V113" s="174"/>
    </row>
    <row r="114" spans="21:22">
      <c r="U114" s="150"/>
      <c r="V114" s="174"/>
    </row>
    <row r="115" spans="21:22">
      <c r="U115" s="150"/>
      <c r="V115" s="174"/>
    </row>
    <row r="116" spans="21:22">
      <c r="U116" s="150"/>
      <c r="V116" s="174"/>
    </row>
    <row r="117" spans="21:22">
      <c r="U117" s="150"/>
      <c r="V117" s="174"/>
    </row>
    <row r="118" spans="21:22">
      <c r="U118" s="150"/>
      <c r="V118" s="174"/>
    </row>
    <row r="119" spans="21:22">
      <c r="U119" s="150"/>
      <c r="V119" s="174"/>
    </row>
    <row r="120" spans="21:22">
      <c r="U120" s="150"/>
      <c r="V120" s="174"/>
    </row>
    <row r="121" spans="21:22">
      <c r="U121" s="150"/>
      <c r="V121" s="174"/>
    </row>
    <row r="122" spans="21:22">
      <c r="U122" s="150"/>
      <c r="V122" s="174"/>
    </row>
    <row r="123" spans="21:22">
      <c r="U123" s="150"/>
      <c r="V123" s="174"/>
    </row>
    <row r="124" spans="21:22">
      <c r="U124" s="150"/>
      <c r="V124" s="174"/>
    </row>
    <row r="125" spans="21:22">
      <c r="U125" s="150"/>
      <c r="V125" s="174"/>
    </row>
    <row r="126" spans="21:22">
      <c r="U126" s="150"/>
      <c r="V126" s="174"/>
    </row>
    <row r="127" spans="21:22">
      <c r="U127" s="150"/>
      <c r="V127" s="174"/>
    </row>
    <row r="128" spans="21:22">
      <c r="U128" s="150"/>
      <c r="V128" s="174"/>
    </row>
    <row r="129" spans="21:22">
      <c r="U129" s="150"/>
      <c r="V129" s="174"/>
    </row>
    <row r="130" spans="21:22">
      <c r="U130" s="150"/>
      <c r="V130" s="174"/>
    </row>
    <row r="131" spans="21:22">
      <c r="U131" s="150"/>
      <c r="V131" s="174"/>
    </row>
    <row r="132" spans="21:22">
      <c r="U132" s="150"/>
      <c r="V132" s="174"/>
    </row>
    <row r="133" spans="21:22">
      <c r="U133" s="150"/>
      <c r="V133" s="174"/>
    </row>
    <row r="134" spans="21:22">
      <c r="U134" s="150"/>
      <c r="V134" s="174"/>
    </row>
    <row r="135" spans="21:22">
      <c r="U135" s="150"/>
      <c r="V135" s="174"/>
    </row>
    <row r="136" spans="21:22">
      <c r="U136" s="150"/>
      <c r="V136" s="174"/>
    </row>
    <row r="137" spans="21:22">
      <c r="U137" s="150"/>
      <c r="V137" s="174"/>
    </row>
    <row r="138" spans="21:22">
      <c r="U138" s="150"/>
      <c r="V138" s="174"/>
    </row>
    <row r="139" spans="21:22">
      <c r="U139" s="150"/>
      <c r="V139" s="174"/>
    </row>
    <row r="140" spans="21:22">
      <c r="U140" s="150"/>
      <c r="V140" s="174"/>
    </row>
    <row r="141" spans="21:22">
      <c r="U141" s="150"/>
      <c r="V141" s="174"/>
    </row>
    <row r="142" spans="21:22">
      <c r="U142" s="150"/>
      <c r="V142" s="174"/>
    </row>
    <row r="143" spans="21:22">
      <c r="U143" s="150"/>
      <c r="V143" s="174"/>
    </row>
    <row r="144" spans="21:22">
      <c r="U144" s="150"/>
      <c r="V144" s="174"/>
    </row>
    <row r="145" spans="21:22">
      <c r="U145" s="150"/>
      <c r="V145" s="174"/>
    </row>
    <row r="146" spans="21:22">
      <c r="U146" s="150"/>
      <c r="V146" s="174"/>
    </row>
    <row r="147" spans="21:22">
      <c r="U147" s="150"/>
      <c r="V147" s="174"/>
    </row>
    <row r="148" spans="21:22">
      <c r="U148" s="150"/>
      <c r="V148" s="174"/>
    </row>
    <row r="149" spans="21:22">
      <c r="U149" s="150"/>
      <c r="V149" s="174"/>
    </row>
    <row r="150" spans="21:22">
      <c r="U150" s="150"/>
      <c r="V150" s="174"/>
    </row>
    <row r="151" spans="21:22">
      <c r="U151" s="150"/>
      <c r="V151" s="174"/>
    </row>
    <row r="152" spans="21:22">
      <c r="U152" s="150"/>
      <c r="V152" s="174"/>
    </row>
    <row r="153" spans="21:22">
      <c r="U153" s="150"/>
      <c r="V153" s="174"/>
    </row>
    <row r="154" spans="21:22">
      <c r="U154" s="150"/>
      <c r="V154" s="174"/>
    </row>
    <row r="155" spans="21:22">
      <c r="U155" s="150"/>
      <c r="V155" s="174"/>
    </row>
    <row r="156" spans="21:22">
      <c r="U156" s="150"/>
      <c r="V156" s="174"/>
    </row>
    <row r="157" spans="21:22">
      <c r="U157" s="150"/>
      <c r="V157" s="174"/>
    </row>
    <row r="158" spans="21:22">
      <c r="U158" s="150"/>
      <c r="V158" s="174"/>
    </row>
    <row r="159" spans="21:22">
      <c r="U159" s="150"/>
      <c r="V159" s="174"/>
    </row>
    <row r="160" spans="21:22">
      <c r="U160" s="150"/>
      <c r="V160" s="174"/>
    </row>
    <row r="161" spans="21:22">
      <c r="U161" s="150"/>
      <c r="V161" s="174"/>
    </row>
    <row r="162" spans="21:22">
      <c r="U162" s="150"/>
      <c r="V162" s="174"/>
    </row>
    <row r="163" spans="21:22">
      <c r="U163" s="150"/>
      <c r="V163" s="174"/>
    </row>
    <row r="164" spans="21:22">
      <c r="U164" s="150"/>
      <c r="V164" s="174"/>
    </row>
    <row r="165" spans="21:22">
      <c r="U165" s="150"/>
      <c r="V165" s="174"/>
    </row>
    <row r="166" spans="21:22">
      <c r="U166" s="150"/>
      <c r="V166" s="174"/>
    </row>
    <row r="167" spans="21:22">
      <c r="U167" s="150"/>
      <c r="V167" s="174"/>
    </row>
    <row r="168" spans="21:22">
      <c r="U168" s="150"/>
      <c r="V168" s="174"/>
    </row>
    <row r="169" spans="21:22">
      <c r="U169" s="150"/>
      <c r="V169" s="174"/>
    </row>
    <row r="170" spans="21:22">
      <c r="U170" s="150"/>
      <c r="V170" s="174"/>
    </row>
    <row r="171" spans="21:22">
      <c r="U171" s="150"/>
      <c r="V171" s="174"/>
    </row>
    <row r="172" spans="21:22">
      <c r="U172" s="150"/>
      <c r="V172" s="174"/>
    </row>
    <row r="173" spans="21:22">
      <c r="U173" s="150"/>
      <c r="V173" s="174"/>
    </row>
    <row r="174" spans="21:22">
      <c r="U174" s="150"/>
      <c r="V174" s="174"/>
    </row>
    <row r="175" spans="21:22">
      <c r="U175" s="150"/>
      <c r="V175" s="174"/>
    </row>
    <row r="176" spans="21:22">
      <c r="U176" s="150"/>
      <c r="V176" s="174"/>
    </row>
    <row r="177" spans="21:22">
      <c r="U177" s="150"/>
      <c r="V177" s="174"/>
    </row>
    <row r="178" spans="21:22">
      <c r="U178" s="150"/>
      <c r="V178" s="174"/>
    </row>
    <row r="179" spans="21:22">
      <c r="U179" s="150"/>
      <c r="V179" s="174"/>
    </row>
    <row r="180" spans="21:22">
      <c r="U180" s="150"/>
      <c r="V180" s="174"/>
    </row>
    <row r="181" spans="21:22">
      <c r="U181" s="150"/>
      <c r="V181" s="174"/>
    </row>
    <row r="182" spans="21:22">
      <c r="U182" s="150"/>
      <c r="V182" s="174"/>
    </row>
    <row r="183" spans="21:22">
      <c r="U183" s="150"/>
      <c r="V183" s="174"/>
    </row>
    <row r="184" spans="21:22">
      <c r="U184" s="150"/>
      <c r="V184" s="174"/>
    </row>
    <row r="185" spans="21:22">
      <c r="U185" s="150"/>
      <c r="V185" s="174"/>
    </row>
    <row r="186" spans="21:22">
      <c r="U186" s="150"/>
      <c r="V186" s="174"/>
    </row>
    <row r="187" spans="21:22">
      <c r="U187" s="150"/>
      <c r="V187" s="174"/>
    </row>
    <row r="188" spans="21:22">
      <c r="U188" s="150"/>
      <c r="V188" s="174"/>
    </row>
    <row r="189" spans="21:22">
      <c r="U189" s="150"/>
      <c r="V189" s="174"/>
    </row>
    <row r="190" spans="21:22">
      <c r="U190" s="150"/>
      <c r="V190" s="174"/>
    </row>
    <row r="191" spans="21:22">
      <c r="U191" s="150"/>
      <c r="V191" s="174"/>
    </row>
    <row r="192" spans="21:22">
      <c r="U192" s="150"/>
      <c r="V192" s="174"/>
    </row>
    <row r="193" spans="21:22">
      <c r="U193" s="150"/>
      <c r="V193" s="174"/>
    </row>
    <row r="194" spans="21:22">
      <c r="U194" s="150"/>
      <c r="V194" s="174"/>
    </row>
    <row r="195" spans="21:22">
      <c r="U195" s="150"/>
      <c r="V195" s="174"/>
    </row>
    <row r="196" spans="21:22">
      <c r="U196" s="150"/>
      <c r="V196" s="174"/>
    </row>
    <row r="197" spans="21:22">
      <c r="U197" s="150"/>
      <c r="V197" s="174"/>
    </row>
    <row r="198" spans="21:22">
      <c r="U198" s="150"/>
      <c r="V198" s="174"/>
    </row>
    <row r="199" spans="21:22">
      <c r="U199" s="150"/>
      <c r="V199" s="174"/>
    </row>
    <row r="200" spans="21:22">
      <c r="U200" s="150"/>
      <c r="V200" s="174"/>
    </row>
    <row r="201" spans="21:22">
      <c r="U201" s="150"/>
      <c r="V201" s="174"/>
    </row>
    <row r="202" spans="21:22">
      <c r="U202" s="150"/>
      <c r="V202" s="174"/>
    </row>
    <row r="203" spans="21:22">
      <c r="U203" s="150"/>
      <c r="V203" s="174"/>
    </row>
    <row r="204" spans="21:22">
      <c r="U204" s="150"/>
      <c r="V204" s="174"/>
    </row>
    <row r="205" spans="21:22">
      <c r="U205" s="150"/>
      <c r="V205" s="174"/>
    </row>
    <row r="206" spans="21:22">
      <c r="U206" s="150"/>
      <c r="V206" s="174"/>
    </row>
    <row r="207" spans="21:22">
      <c r="U207" s="150"/>
      <c r="V207" s="174"/>
    </row>
    <row r="208" spans="21:22">
      <c r="U208" s="150"/>
      <c r="V208" s="174"/>
    </row>
    <row r="209" spans="21:22">
      <c r="U209" s="150"/>
      <c r="V209" s="174"/>
    </row>
    <row r="210" spans="21:22">
      <c r="U210" s="150"/>
      <c r="V210" s="174"/>
    </row>
    <row r="211" spans="21:22">
      <c r="U211" s="150"/>
      <c r="V211" s="174"/>
    </row>
    <row r="212" spans="21:22">
      <c r="U212" s="150"/>
      <c r="V212" s="174"/>
    </row>
    <row r="213" spans="21:22">
      <c r="U213" s="150"/>
      <c r="V213" s="174"/>
    </row>
    <row r="214" spans="21:22">
      <c r="U214" s="150"/>
      <c r="V214" s="174"/>
    </row>
    <row r="215" spans="21:22">
      <c r="U215" s="150"/>
      <c r="V215" s="174"/>
    </row>
    <row r="216" spans="21:22">
      <c r="U216" s="150"/>
      <c r="V216" s="174"/>
    </row>
    <row r="217" spans="21:22">
      <c r="U217" s="150"/>
      <c r="V217" s="174"/>
    </row>
  </sheetData>
  <sortState ref="B4:W23">
    <sortCondition descending="1" ref="S4:S23"/>
  </sortState>
  <mergeCells count="2">
    <mergeCell ref="D2:F2"/>
    <mergeCell ref="G2:I2"/>
  </mergeCells>
  <pageMargins left="7.9921259842519687E-2" right="0.45984251968503942" top="1.2956692913385828" bottom="1.2956692913385828" header="1" footer="1"/>
  <pageSetup paperSize="0" fitToWidth="0" fitToHeight="0" pageOrder="overThenDown" orientation="landscape" horizontalDpi="0" verticalDpi="0" copies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W28"/>
  <sheetViews>
    <sheetView zoomScale="70" zoomScaleNormal="70" workbookViewId="0">
      <selection activeCell="H16" sqref="H16"/>
    </sheetView>
  </sheetViews>
  <sheetFormatPr defaultRowHeight="15"/>
  <cols>
    <col min="1" max="1" width="4.5" style="130" customWidth="1"/>
    <col min="2" max="2" width="23.875" style="130" customWidth="1"/>
    <col min="3" max="3" width="10.125" style="130" customWidth="1"/>
    <col min="4" max="12" width="9.875" style="130" customWidth="1"/>
    <col min="13" max="15" width="9.875" style="130" hidden="1" customWidth="1"/>
    <col min="16" max="19" width="9.875" style="130" customWidth="1"/>
    <col min="20" max="20" width="14.5" style="130" customWidth="1"/>
    <col min="21" max="23" width="8.375" style="130" hidden="1" customWidth="1"/>
    <col min="24" max="257" width="8.5" style="130" customWidth="1"/>
    <col min="258" max="1024" width="8.5" customWidth="1"/>
  </cols>
  <sheetData>
    <row r="1" spans="1:22" ht="15.75">
      <c r="A1" s="1"/>
      <c r="B1" s="405" t="s">
        <v>156</v>
      </c>
      <c r="C1" s="2"/>
      <c r="D1" s="651" t="s">
        <v>1</v>
      </c>
      <c r="E1" s="651"/>
      <c r="F1" s="651"/>
      <c r="G1" s="666" t="s">
        <v>322</v>
      </c>
      <c r="H1" s="666"/>
      <c r="I1" s="666"/>
      <c r="J1" s="3"/>
      <c r="K1" s="4" t="s">
        <v>331</v>
      </c>
      <c r="L1" s="5"/>
      <c r="M1" s="6"/>
      <c r="N1" s="7"/>
      <c r="O1" s="8"/>
      <c r="P1" s="9"/>
      <c r="Q1" s="10" t="s">
        <v>2</v>
      </c>
      <c r="R1" s="11"/>
      <c r="S1" s="12" t="s">
        <v>3</v>
      </c>
      <c r="T1" s="13" t="s">
        <v>65</v>
      </c>
      <c r="U1" s="14"/>
      <c r="V1" s="14"/>
    </row>
    <row r="2" spans="1:22" ht="15.75">
      <c r="A2" s="16" t="s">
        <v>5</v>
      </c>
      <c r="B2" s="345" t="s">
        <v>6</v>
      </c>
      <c r="C2" s="343" t="s">
        <v>7</v>
      </c>
      <c r="D2" s="17" t="s">
        <v>8</v>
      </c>
      <c r="E2" s="18" t="s">
        <v>9</v>
      </c>
      <c r="F2" s="19" t="s">
        <v>10</v>
      </c>
      <c r="G2" s="20" t="s">
        <v>8</v>
      </c>
      <c r="H2" s="21" t="s">
        <v>9</v>
      </c>
      <c r="I2" s="22" t="s">
        <v>10</v>
      </c>
      <c r="J2" s="17" t="s">
        <v>8</v>
      </c>
      <c r="K2" s="23" t="s">
        <v>9</v>
      </c>
      <c r="L2" s="19" t="s">
        <v>10</v>
      </c>
      <c r="M2" s="20" t="s">
        <v>8</v>
      </c>
      <c r="N2" s="21" t="s">
        <v>9</v>
      </c>
      <c r="O2" s="22" t="s">
        <v>10</v>
      </c>
      <c r="P2" s="24" t="s">
        <v>8</v>
      </c>
      <c r="Q2" s="25" t="s">
        <v>9</v>
      </c>
      <c r="R2" s="26" t="s">
        <v>10</v>
      </c>
      <c r="S2" s="27"/>
      <c r="T2" s="28" t="s">
        <v>11</v>
      </c>
      <c r="U2" s="29"/>
      <c r="V2" s="29"/>
    </row>
    <row r="3" spans="1:22" ht="15.75">
      <c r="A3" s="30" t="s">
        <v>12</v>
      </c>
      <c r="B3" s="346" t="s">
        <v>244</v>
      </c>
      <c r="C3" s="342" t="s">
        <v>17</v>
      </c>
      <c r="D3" s="273">
        <v>130</v>
      </c>
      <c r="E3" s="31">
        <v>1</v>
      </c>
      <c r="F3" s="32">
        <v>18</v>
      </c>
      <c r="G3" s="198"/>
      <c r="H3" s="34"/>
      <c r="I3" s="35"/>
      <c r="J3" s="197">
        <v>135</v>
      </c>
      <c r="K3" s="37">
        <v>1</v>
      </c>
      <c r="L3" s="38">
        <v>18</v>
      </c>
      <c r="M3" s="33"/>
      <c r="N3" s="39"/>
      <c r="O3" s="40"/>
      <c r="P3" s="199"/>
      <c r="Q3" s="42"/>
      <c r="R3" s="43"/>
      <c r="S3" s="44">
        <f t="shared" ref="S3:S16" si="0">F3+I3+L3+R3</f>
        <v>36</v>
      </c>
      <c r="T3" s="45"/>
      <c r="U3" s="29"/>
      <c r="V3" s="46">
        <v>0</v>
      </c>
    </row>
    <row r="4" spans="1:22" ht="15.75">
      <c r="A4" s="16" t="s">
        <v>15</v>
      </c>
      <c r="B4" s="345" t="s">
        <v>157</v>
      </c>
      <c r="C4" s="343" t="s">
        <v>17</v>
      </c>
      <c r="D4" s="274">
        <v>125</v>
      </c>
      <c r="E4" s="49">
        <v>2</v>
      </c>
      <c r="F4" s="19">
        <v>17</v>
      </c>
      <c r="G4" s="201"/>
      <c r="H4" s="51"/>
      <c r="I4" s="52"/>
      <c r="J4" s="200">
        <v>135</v>
      </c>
      <c r="K4" s="54">
        <v>2</v>
      </c>
      <c r="L4" s="55">
        <v>17</v>
      </c>
      <c r="M4" s="50"/>
      <c r="N4" s="56"/>
      <c r="O4" s="57"/>
      <c r="P4" s="202"/>
      <c r="Q4" s="59"/>
      <c r="R4" s="60"/>
      <c r="S4" s="61">
        <f t="shared" si="0"/>
        <v>34</v>
      </c>
      <c r="T4" s="62"/>
      <c r="U4" s="29"/>
      <c r="V4" s="46">
        <v>0</v>
      </c>
    </row>
    <row r="5" spans="1:22" ht="15.75">
      <c r="A5" s="30" t="s">
        <v>18</v>
      </c>
      <c r="B5" s="346" t="s">
        <v>246</v>
      </c>
      <c r="C5" s="342" t="s">
        <v>39</v>
      </c>
      <c r="D5" s="273">
        <v>110</v>
      </c>
      <c r="E5" s="31">
        <v>7</v>
      </c>
      <c r="F5" s="32">
        <v>12</v>
      </c>
      <c r="G5" s="198"/>
      <c r="H5" s="34"/>
      <c r="I5" s="35"/>
      <c r="J5" s="197">
        <v>120</v>
      </c>
      <c r="K5" s="37">
        <v>4</v>
      </c>
      <c r="L5" s="38">
        <v>15</v>
      </c>
      <c r="M5" s="33"/>
      <c r="N5" s="39"/>
      <c r="O5" s="40"/>
      <c r="P5" s="199"/>
      <c r="Q5" s="42"/>
      <c r="R5" s="43"/>
      <c r="S5" s="44">
        <f t="shared" si="0"/>
        <v>27</v>
      </c>
      <c r="T5" s="45"/>
      <c r="U5" s="29"/>
      <c r="V5" s="46">
        <v>0</v>
      </c>
    </row>
    <row r="6" spans="1:22" ht="15.75">
      <c r="A6" s="30" t="s">
        <v>20</v>
      </c>
      <c r="B6" s="345" t="s">
        <v>243</v>
      </c>
      <c r="C6" s="343" t="s">
        <v>30</v>
      </c>
      <c r="D6" s="274">
        <v>110</v>
      </c>
      <c r="E6" s="31">
        <v>5</v>
      </c>
      <c r="F6" s="32">
        <v>14</v>
      </c>
      <c r="G6" s="201"/>
      <c r="H6" s="34"/>
      <c r="I6" s="35"/>
      <c r="J6" s="200">
        <v>110</v>
      </c>
      <c r="K6" s="37">
        <v>7</v>
      </c>
      <c r="L6" s="38">
        <v>12</v>
      </c>
      <c r="M6" s="50"/>
      <c r="N6" s="39"/>
      <c r="O6" s="40"/>
      <c r="P6" s="202"/>
      <c r="Q6" s="42"/>
      <c r="R6" s="43"/>
      <c r="S6" s="61">
        <f t="shared" si="0"/>
        <v>26</v>
      </c>
      <c r="T6" s="45"/>
      <c r="U6" s="29"/>
      <c r="V6" s="46">
        <v>0</v>
      </c>
    </row>
    <row r="7" spans="1:22" ht="15.75">
      <c r="A7" s="16" t="s">
        <v>22</v>
      </c>
      <c r="B7" s="346" t="s">
        <v>245</v>
      </c>
      <c r="C7" s="342" t="s">
        <v>30</v>
      </c>
      <c r="D7" s="273">
        <v>125</v>
      </c>
      <c r="E7" s="49">
        <v>3</v>
      </c>
      <c r="F7" s="19">
        <v>16</v>
      </c>
      <c r="G7" s="198"/>
      <c r="H7" s="51"/>
      <c r="I7" s="52"/>
      <c r="J7" s="197">
        <v>0</v>
      </c>
      <c r="K7" s="54">
        <v>0</v>
      </c>
      <c r="L7" s="38">
        <v>0</v>
      </c>
      <c r="M7" s="33"/>
      <c r="N7" s="56"/>
      <c r="O7" s="57"/>
      <c r="P7" s="199"/>
      <c r="Q7" s="59"/>
      <c r="R7" s="60"/>
      <c r="S7" s="44">
        <f t="shared" si="0"/>
        <v>16</v>
      </c>
      <c r="T7" s="62"/>
      <c r="U7" s="29"/>
      <c r="V7" s="46">
        <v>0</v>
      </c>
    </row>
    <row r="8" spans="1:22" ht="15.75">
      <c r="A8" s="30" t="s">
        <v>24</v>
      </c>
      <c r="B8" s="68" t="s">
        <v>335</v>
      </c>
      <c r="C8" s="69" t="s">
        <v>39</v>
      </c>
      <c r="D8" s="200">
        <v>0</v>
      </c>
      <c r="E8" s="66">
        <v>0</v>
      </c>
      <c r="F8" s="38">
        <v>0</v>
      </c>
      <c r="G8" s="201"/>
      <c r="H8" s="34"/>
      <c r="I8" s="35"/>
      <c r="J8" s="200">
        <v>130</v>
      </c>
      <c r="K8" s="37">
        <v>3</v>
      </c>
      <c r="L8" s="55">
        <v>16</v>
      </c>
      <c r="M8" s="50"/>
      <c r="N8" s="39"/>
      <c r="O8" s="40"/>
      <c r="P8" s="202"/>
      <c r="Q8" s="42"/>
      <c r="R8" s="43"/>
      <c r="S8" s="61">
        <f t="shared" si="0"/>
        <v>16</v>
      </c>
      <c r="T8" s="45"/>
      <c r="U8" s="29"/>
      <c r="V8" s="46">
        <v>0</v>
      </c>
    </row>
    <row r="9" spans="1:22" ht="15.75">
      <c r="A9" s="30" t="s">
        <v>27</v>
      </c>
      <c r="B9" s="346" t="s">
        <v>115</v>
      </c>
      <c r="C9" s="342" t="s">
        <v>26</v>
      </c>
      <c r="D9" s="273">
        <v>115</v>
      </c>
      <c r="E9" s="31">
        <v>4</v>
      </c>
      <c r="F9" s="32">
        <v>15</v>
      </c>
      <c r="G9" s="198"/>
      <c r="H9" s="34"/>
      <c r="I9" s="35"/>
      <c r="J9" s="197">
        <v>0</v>
      </c>
      <c r="K9" s="37">
        <v>0</v>
      </c>
      <c r="L9" s="38">
        <v>0</v>
      </c>
      <c r="M9" s="33"/>
      <c r="N9" s="39"/>
      <c r="O9" s="40"/>
      <c r="P9" s="199"/>
      <c r="Q9" s="42"/>
      <c r="R9" s="43"/>
      <c r="S9" s="44">
        <f t="shared" si="0"/>
        <v>15</v>
      </c>
      <c r="T9" s="45"/>
      <c r="U9" s="29"/>
      <c r="V9" s="46">
        <v>0</v>
      </c>
    </row>
    <row r="10" spans="1:22" ht="15.75">
      <c r="A10" s="16" t="s">
        <v>29</v>
      </c>
      <c r="B10" s="345" t="s">
        <v>242</v>
      </c>
      <c r="C10" s="343" t="s">
        <v>30</v>
      </c>
      <c r="D10" s="274">
        <v>110</v>
      </c>
      <c r="E10" s="49">
        <v>5</v>
      </c>
      <c r="F10" s="19">
        <v>14</v>
      </c>
      <c r="G10" s="201"/>
      <c r="H10" s="51"/>
      <c r="I10" s="52"/>
      <c r="J10" s="200">
        <v>0</v>
      </c>
      <c r="K10" s="54">
        <v>0</v>
      </c>
      <c r="L10" s="38">
        <v>0</v>
      </c>
      <c r="M10" s="50"/>
      <c r="N10" s="56"/>
      <c r="O10" s="57"/>
      <c r="P10" s="202"/>
      <c r="Q10" s="59"/>
      <c r="R10" s="60"/>
      <c r="S10" s="61">
        <f t="shared" si="0"/>
        <v>14</v>
      </c>
      <c r="T10" s="62"/>
      <c r="U10" s="29"/>
      <c r="V10" s="46">
        <v>0</v>
      </c>
    </row>
    <row r="11" spans="1:22" ht="15.75">
      <c r="A11" s="63" t="s">
        <v>31</v>
      </c>
      <c r="B11" s="64" t="s">
        <v>314</v>
      </c>
      <c r="C11" s="65" t="s">
        <v>14</v>
      </c>
      <c r="D11" s="197">
        <v>0</v>
      </c>
      <c r="E11" s="66">
        <v>0</v>
      </c>
      <c r="F11" s="38">
        <v>0</v>
      </c>
      <c r="G11" s="198"/>
      <c r="H11" s="34"/>
      <c r="I11" s="35"/>
      <c r="J11" s="197">
        <v>120</v>
      </c>
      <c r="K11" s="37">
        <v>5</v>
      </c>
      <c r="L11" s="38">
        <v>14</v>
      </c>
      <c r="M11" s="33"/>
      <c r="N11" s="39"/>
      <c r="O11" s="40"/>
      <c r="P11" s="199"/>
      <c r="Q11" s="42"/>
      <c r="R11" s="43"/>
      <c r="S11" s="44">
        <f t="shared" si="0"/>
        <v>14</v>
      </c>
      <c r="T11" s="45"/>
      <c r="U11" s="29"/>
      <c r="V11" s="46">
        <v>0</v>
      </c>
    </row>
    <row r="12" spans="1:22" ht="15.75">
      <c r="A12" s="63" t="s">
        <v>33</v>
      </c>
      <c r="B12" s="68" t="s">
        <v>336</v>
      </c>
      <c r="C12" s="69" t="s">
        <v>337</v>
      </c>
      <c r="D12" s="200">
        <v>0</v>
      </c>
      <c r="E12" s="66">
        <v>0</v>
      </c>
      <c r="F12" s="38">
        <v>0</v>
      </c>
      <c r="G12" s="201"/>
      <c r="H12" s="34"/>
      <c r="I12" s="35"/>
      <c r="J12" s="200">
        <v>115</v>
      </c>
      <c r="K12" s="37">
        <v>6</v>
      </c>
      <c r="L12" s="55">
        <v>13</v>
      </c>
      <c r="M12" s="50"/>
      <c r="N12" s="39"/>
      <c r="O12" s="40"/>
      <c r="P12" s="202"/>
      <c r="Q12" s="42"/>
      <c r="R12" s="43"/>
      <c r="S12" s="61">
        <f t="shared" si="0"/>
        <v>13</v>
      </c>
      <c r="T12" s="45"/>
      <c r="U12" s="29"/>
      <c r="V12" s="46">
        <v>0</v>
      </c>
    </row>
    <row r="13" spans="1:22" ht="15.75">
      <c r="A13" s="67" t="s">
        <v>35</v>
      </c>
      <c r="B13" s="64" t="s">
        <v>338</v>
      </c>
      <c r="C13" s="65" t="s">
        <v>14</v>
      </c>
      <c r="D13" s="197">
        <v>0</v>
      </c>
      <c r="E13" s="70">
        <v>0</v>
      </c>
      <c r="F13" s="55">
        <v>0</v>
      </c>
      <c r="G13" s="198"/>
      <c r="H13" s="51"/>
      <c r="I13" s="52"/>
      <c r="J13" s="197">
        <v>110</v>
      </c>
      <c r="K13" s="54">
        <v>7</v>
      </c>
      <c r="L13" s="38">
        <v>12</v>
      </c>
      <c r="M13" s="33"/>
      <c r="N13" s="56"/>
      <c r="O13" s="57"/>
      <c r="P13" s="199"/>
      <c r="Q13" s="59"/>
      <c r="R13" s="60"/>
      <c r="S13" s="44">
        <f t="shared" si="0"/>
        <v>12</v>
      </c>
      <c r="T13" s="62"/>
      <c r="U13" s="29"/>
      <c r="V13" s="46">
        <v>0</v>
      </c>
    </row>
    <row r="14" spans="1:22" ht="15.75">
      <c r="A14" s="63" t="s">
        <v>37</v>
      </c>
      <c r="B14" s="68" t="s">
        <v>339</v>
      </c>
      <c r="C14" s="69" t="s">
        <v>30</v>
      </c>
      <c r="D14" s="200">
        <v>0</v>
      </c>
      <c r="E14" s="66">
        <v>0</v>
      </c>
      <c r="F14" s="38">
        <v>0</v>
      </c>
      <c r="G14" s="201"/>
      <c r="H14" s="34"/>
      <c r="I14" s="35"/>
      <c r="J14" s="200">
        <v>110</v>
      </c>
      <c r="K14" s="37">
        <v>9</v>
      </c>
      <c r="L14" s="38">
        <v>10</v>
      </c>
      <c r="M14" s="50"/>
      <c r="N14" s="39"/>
      <c r="O14" s="40"/>
      <c r="P14" s="202"/>
      <c r="Q14" s="42"/>
      <c r="R14" s="43"/>
      <c r="S14" s="61">
        <f t="shared" si="0"/>
        <v>10</v>
      </c>
      <c r="T14" s="45"/>
      <c r="U14" s="29"/>
      <c r="V14" s="46">
        <v>0</v>
      </c>
    </row>
    <row r="15" spans="1:22" ht="15.75">
      <c r="A15" s="63" t="s">
        <v>40</v>
      </c>
      <c r="B15" s="346" t="s">
        <v>34</v>
      </c>
      <c r="C15" s="342" t="s">
        <v>14</v>
      </c>
      <c r="D15" s="273">
        <v>0</v>
      </c>
      <c r="E15" s="31">
        <v>18</v>
      </c>
      <c r="F15" s="32">
        <v>1</v>
      </c>
      <c r="G15" s="198"/>
      <c r="H15" s="34"/>
      <c r="I15" s="35"/>
      <c r="J15" s="197">
        <v>0</v>
      </c>
      <c r="K15" s="37">
        <v>0</v>
      </c>
      <c r="L15" s="38">
        <v>0</v>
      </c>
      <c r="M15" s="33"/>
      <c r="N15" s="39"/>
      <c r="O15" s="40"/>
      <c r="P15" s="199"/>
      <c r="Q15" s="42"/>
      <c r="R15" s="43"/>
      <c r="S15" s="44">
        <f t="shared" si="0"/>
        <v>1</v>
      </c>
      <c r="T15" s="45"/>
      <c r="U15" s="29"/>
      <c r="V15" s="46">
        <v>0</v>
      </c>
    </row>
    <row r="16" spans="1:22" ht="15.75">
      <c r="A16" s="67" t="s">
        <v>42</v>
      </c>
      <c r="B16" s="68" t="s">
        <v>340</v>
      </c>
      <c r="C16" s="69" t="s">
        <v>26</v>
      </c>
      <c r="D16" s="200">
        <v>0</v>
      </c>
      <c r="E16" s="70">
        <v>0</v>
      </c>
      <c r="F16" s="55">
        <v>0</v>
      </c>
      <c r="G16" s="201"/>
      <c r="H16" s="51"/>
      <c r="I16" s="52"/>
      <c r="J16" s="200">
        <v>0</v>
      </c>
      <c r="K16" s="54">
        <v>18</v>
      </c>
      <c r="L16" s="55">
        <v>1</v>
      </c>
      <c r="M16" s="50"/>
      <c r="N16" s="56"/>
      <c r="O16" s="57"/>
      <c r="P16" s="202"/>
      <c r="Q16" s="59"/>
      <c r="R16" s="60"/>
      <c r="S16" s="61">
        <f t="shared" si="0"/>
        <v>1</v>
      </c>
      <c r="T16" s="62"/>
      <c r="U16" s="29"/>
      <c r="V16" s="46">
        <v>0</v>
      </c>
    </row>
    <row r="17" spans="1:22" ht="15.75">
      <c r="A17" s="63" t="s">
        <v>44</v>
      </c>
      <c r="B17" s="64"/>
      <c r="C17" s="65"/>
      <c r="D17" s="36"/>
      <c r="E17" s="66"/>
      <c r="F17" s="38"/>
      <c r="G17" s="198"/>
      <c r="H17" s="34"/>
      <c r="I17" s="35"/>
      <c r="J17" s="197"/>
      <c r="K17" s="37"/>
      <c r="L17" s="38"/>
      <c r="M17" s="33"/>
      <c r="N17" s="39"/>
      <c r="O17" s="40"/>
      <c r="P17" s="199"/>
      <c r="Q17" s="42"/>
      <c r="R17" s="43"/>
      <c r="S17" s="44">
        <f t="shared" ref="S17:S27" si="1">F17+I17+L17+R17</f>
        <v>0</v>
      </c>
      <c r="T17" s="45"/>
      <c r="U17" s="29"/>
      <c r="V17" s="46">
        <v>0</v>
      </c>
    </row>
    <row r="18" spans="1:22" ht="15.75">
      <c r="A18" s="63" t="s">
        <v>45</v>
      </c>
      <c r="B18" s="64"/>
      <c r="C18" s="65"/>
      <c r="D18" s="197"/>
      <c r="E18" s="66"/>
      <c r="F18" s="38"/>
      <c r="G18" s="198"/>
      <c r="H18" s="34"/>
      <c r="I18" s="35"/>
      <c r="J18" s="197"/>
      <c r="K18" s="37"/>
      <c r="L18" s="38"/>
      <c r="M18" s="33"/>
      <c r="N18" s="39"/>
      <c r="O18" s="40"/>
      <c r="P18" s="199"/>
      <c r="Q18" s="42"/>
      <c r="R18" s="43"/>
      <c r="S18" s="61">
        <f t="shared" si="1"/>
        <v>0</v>
      </c>
      <c r="T18" s="45"/>
      <c r="U18" s="29"/>
      <c r="V18" s="46">
        <v>0</v>
      </c>
    </row>
    <row r="19" spans="1:22" ht="15.75">
      <c r="A19" s="67" t="s">
        <v>46</v>
      </c>
      <c r="B19" s="64"/>
      <c r="C19" s="65"/>
      <c r="D19" s="197"/>
      <c r="E19" s="66"/>
      <c r="F19" s="38"/>
      <c r="G19" s="198"/>
      <c r="H19" s="34"/>
      <c r="I19" s="35"/>
      <c r="J19" s="197"/>
      <c r="K19" s="37"/>
      <c r="L19" s="38"/>
      <c r="M19" s="33"/>
      <c r="N19" s="39"/>
      <c r="O19" s="40"/>
      <c r="P19" s="199"/>
      <c r="Q19" s="42"/>
      <c r="R19" s="43"/>
      <c r="S19" s="44">
        <f t="shared" si="1"/>
        <v>0</v>
      </c>
      <c r="T19" s="62"/>
      <c r="U19" s="29"/>
      <c r="V19" s="46">
        <v>0</v>
      </c>
    </row>
    <row r="20" spans="1:22" ht="15.75">
      <c r="A20" s="63" t="s">
        <v>47</v>
      </c>
      <c r="B20" s="68"/>
      <c r="C20" s="69"/>
      <c r="D20" s="197"/>
      <c r="E20" s="66"/>
      <c r="F20" s="38"/>
      <c r="G20" s="201"/>
      <c r="H20" s="51"/>
      <c r="I20" s="52"/>
      <c r="J20" s="197"/>
      <c r="K20" s="37"/>
      <c r="L20" s="38"/>
      <c r="M20" s="33"/>
      <c r="N20" s="39"/>
      <c r="O20" s="40"/>
      <c r="P20" s="199"/>
      <c r="Q20" s="42"/>
      <c r="R20" s="43"/>
      <c r="S20" s="61">
        <f t="shared" si="1"/>
        <v>0</v>
      </c>
      <c r="T20" s="45"/>
      <c r="U20" s="29"/>
      <c r="V20" s="46">
        <v>0</v>
      </c>
    </row>
    <row r="21" spans="1:22" ht="15.75">
      <c r="A21" s="63" t="s">
        <v>48</v>
      </c>
      <c r="B21" s="64"/>
      <c r="C21" s="65"/>
      <c r="D21" s="197"/>
      <c r="E21" s="66"/>
      <c r="F21" s="38"/>
      <c r="G21" s="198"/>
      <c r="H21" s="34"/>
      <c r="I21" s="35"/>
      <c r="J21" s="197"/>
      <c r="K21" s="37"/>
      <c r="L21" s="38"/>
      <c r="M21" s="33"/>
      <c r="N21" s="39"/>
      <c r="O21" s="40"/>
      <c r="P21" s="199"/>
      <c r="Q21" s="42"/>
      <c r="R21" s="43"/>
      <c r="S21" s="44">
        <f t="shared" si="1"/>
        <v>0</v>
      </c>
      <c r="T21" s="45"/>
      <c r="U21" s="29"/>
      <c r="V21" s="46">
        <v>0</v>
      </c>
    </row>
    <row r="22" spans="1:22" ht="15.75">
      <c r="A22" s="67" t="s">
        <v>49</v>
      </c>
      <c r="B22" s="68"/>
      <c r="C22" s="69"/>
      <c r="D22" s="197"/>
      <c r="E22" s="66"/>
      <c r="F22" s="38"/>
      <c r="G22" s="198"/>
      <c r="H22" s="34"/>
      <c r="I22" s="35"/>
      <c r="J22" s="197"/>
      <c r="K22" s="37"/>
      <c r="L22" s="38"/>
      <c r="M22" s="33"/>
      <c r="N22" s="39"/>
      <c r="O22" s="40"/>
      <c r="P22" s="199"/>
      <c r="Q22" s="42"/>
      <c r="R22" s="43"/>
      <c r="S22" s="61">
        <f t="shared" si="1"/>
        <v>0</v>
      </c>
      <c r="T22" s="62"/>
      <c r="U22" s="29"/>
      <c r="V22" s="46">
        <v>0</v>
      </c>
    </row>
    <row r="23" spans="1:22" ht="15.75">
      <c r="A23" s="63" t="s">
        <v>50</v>
      </c>
      <c r="B23" s="64"/>
      <c r="C23" s="65"/>
      <c r="D23" s="197"/>
      <c r="E23" s="66"/>
      <c r="F23" s="38"/>
      <c r="G23" s="198"/>
      <c r="H23" s="34"/>
      <c r="I23" s="35"/>
      <c r="J23" s="197"/>
      <c r="K23" s="37"/>
      <c r="L23" s="38"/>
      <c r="M23" s="33"/>
      <c r="N23" s="39"/>
      <c r="O23" s="40"/>
      <c r="P23" s="199"/>
      <c r="Q23" s="42"/>
      <c r="R23" s="43"/>
      <c r="S23" s="44">
        <f t="shared" si="1"/>
        <v>0</v>
      </c>
      <c r="T23" s="45"/>
      <c r="U23" s="29"/>
      <c r="V23" s="46">
        <v>0</v>
      </c>
    </row>
    <row r="24" spans="1:22" ht="15.75">
      <c r="A24" s="63" t="s">
        <v>51</v>
      </c>
      <c r="B24" s="64"/>
      <c r="C24" s="65"/>
      <c r="D24" s="197"/>
      <c r="E24" s="66"/>
      <c r="F24" s="38"/>
      <c r="G24" s="201"/>
      <c r="H24" s="51"/>
      <c r="I24" s="52"/>
      <c r="J24" s="197"/>
      <c r="K24" s="37"/>
      <c r="L24" s="38"/>
      <c r="M24" s="33"/>
      <c r="N24" s="39"/>
      <c r="O24" s="40"/>
      <c r="P24" s="199"/>
      <c r="Q24" s="42"/>
      <c r="R24" s="43"/>
      <c r="S24" s="61">
        <f t="shared" si="1"/>
        <v>0</v>
      </c>
      <c r="T24" s="45"/>
      <c r="U24" s="29"/>
      <c r="V24" s="46">
        <v>0</v>
      </c>
    </row>
    <row r="25" spans="1:22" ht="15.75">
      <c r="A25" s="67" t="s">
        <v>52</v>
      </c>
      <c r="B25" s="64"/>
      <c r="C25" s="65"/>
      <c r="D25" s="36"/>
      <c r="E25" s="66"/>
      <c r="F25" s="38"/>
      <c r="G25" s="198"/>
      <c r="H25" s="34"/>
      <c r="I25" s="35"/>
      <c r="J25" s="197"/>
      <c r="K25" s="37"/>
      <c r="L25" s="38"/>
      <c r="M25" s="33"/>
      <c r="N25" s="39"/>
      <c r="O25" s="40"/>
      <c r="P25" s="199"/>
      <c r="Q25" s="42"/>
      <c r="R25" s="43"/>
      <c r="S25" s="44">
        <f t="shared" si="1"/>
        <v>0</v>
      </c>
      <c r="T25" s="62"/>
      <c r="U25" s="29"/>
      <c r="V25" s="46">
        <v>0</v>
      </c>
    </row>
    <row r="26" spans="1:22" ht="15.75">
      <c r="A26" s="63" t="s">
        <v>53</v>
      </c>
      <c r="B26" s="64"/>
      <c r="C26" s="65"/>
      <c r="D26" s="197"/>
      <c r="E26" s="66"/>
      <c r="F26" s="38"/>
      <c r="G26" s="198"/>
      <c r="H26" s="34"/>
      <c r="I26" s="35"/>
      <c r="J26" s="197"/>
      <c r="K26" s="37"/>
      <c r="L26" s="38"/>
      <c r="M26" s="33"/>
      <c r="N26" s="39"/>
      <c r="O26" s="40"/>
      <c r="P26" s="199"/>
      <c r="Q26" s="42"/>
      <c r="R26" s="43"/>
      <c r="S26" s="61">
        <f t="shared" si="1"/>
        <v>0</v>
      </c>
      <c r="T26" s="45"/>
      <c r="U26" s="29"/>
      <c r="V26" s="46">
        <v>0</v>
      </c>
    </row>
    <row r="27" spans="1:22" ht="15.75">
      <c r="A27" s="63" t="s">
        <v>54</v>
      </c>
      <c r="B27" s="64"/>
      <c r="C27" s="65"/>
      <c r="D27" s="197"/>
      <c r="E27" s="66"/>
      <c r="F27" s="38"/>
      <c r="G27" s="198"/>
      <c r="H27" s="34"/>
      <c r="I27" s="35"/>
      <c r="J27" s="197"/>
      <c r="K27" s="37"/>
      <c r="L27" s="38"/>
      <c r="M27" s="33"/>
      <c r="N27" s="39"/>
      <c r="O27" s="40"/>
      <c r="P27" s="199"/>
      <c r="Q27" s="42"/>
      <c r="R27" s="43"/>
      <c r="S27" s="44">
        <f t="shared" si="1"/>
        <v>0</v>
      </c>
      <c r="T27" s="45"/>
      <c r="U27" s="29"/>
      <c r="V27" s="46">
        <v>0</v>
      </c>
    </row>
    <row r="28" spans="1:22" ht="15.75">
      <c r="A28" s="67" t="s">
        <v>55</v>
      </c>
      <c r="B28" s="64"/>
      <c r="C28" s="65"/>
      <c r="D28" s="197"/>
      <c r="E28" s="66"/>
      <c r="F28" s="38"/>
      <c r="G28" s="201"/>
      <c r="H28" s="51"/>
      <c r="I28" s="52"/>
      <c r="J28" s="197"/>
      <c r="K28" s="37"/>
      <c r="L28" s="38"/>
      <c r="M28" s="33"/>
      <c r="N28" s="39"/>
      <c r="O28" s="40"/>
      <c r="P28" s="199"/>
      <c r="Q28" s="42"/>
      <c r="R28" s="43"/>
      <c r="S28" s="61"/>
      <c r="T28" s="62"/>
      <c r="U28" s="29"/>
      <c r="V28" s="46">
        <v>0</v>
      </c>
    </row>
  </sheetData>
  <sortState ref="B3:AB16">
    <sortCondition descending="1" ref="S3:S16"/>
  </sortState>
  <mergeCells count="2">
    <mergeCell ref="D1:F1"/>
    <mergeCell ref="G1:I1"/>
  </mergeCells>
  <pageMargins left="0.12007874015748034" right="0.45984251968503942" top="1.2956692913385828" bottom="1.2956692913385828" header="1" footer="1"/>
  <pageSetup paperSize="0" fitToWidth="0" fitToHeight="0" pageOrder="overThenDown" orientation="landscape" horizontalDpi="0" verticalDpi="0" copies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W22"/>
  <sheetViews>
    <sheetView zoomScale="80" zoomScaleNormal="80" workbookViewId="0">
      <selection activeCell="J14" sqref="J14"/>
    </sheetView>
  </sheetViews>
  <sheetFormatPr defaultRowHeight="15"/>
  <cols>
    <col min="1" max="1" width="4.5" style="130" customWidth="1"/>
    <col min="2" max="2" width="21.625" style="130" customWidth="1"/>
    <col min="3" max="3" width="10.125" style="130" customWidth="1"/>
    <col min="4" max="12" width="9.875" style="130" customWidth="1"/>
    <col min="13" max="15" width="9.875" style="130" hidden="1" customWidth="1"/>
    <col min="16" max="19" width="9.875" style="130" customWidth="1"/>
    <col min="20" max="20" width="14.5" style="130" customWidth="1"/>
    <col min="21" max="23" width="8.375" style="130" hidden="1" customWidth="1"/>
    <col min="24" max="257" width="8.5" style="130" customWidth="1"/>
    <col min="258" max="1024" width="8.5" customWidth="1"/>
  </cols>
  <sheetData>
    <row r="1" spans="1:27" ht="15.75">
      <c r="A1" s="72"/>
      <c r="B1" s="203" t="s">
        <v>158</v>
      </c>
      <c r="C1" s="73"/>
      <c r="D1" s="655" t="s">
        <v>1</v>
      </c>
      <c r="E1" s="655"/>
      <c r="F1" s="655"/>
      <c r="G1" s="667" t="s">
        <v>322</v>
      </c>
      <c r="H1" s="667"/>
      <c r="I1" s="667"/>
      <c r="J1" s="74"/>
      <c r="K1" s="75" t="s">
        <v>331</v>
      </c>
      <c r="L1" s="76"/>
      <c r="M1" s="77"/>
      <c r="N1" s="78"/>
      <c r="O1" s="79"/>
      <c r="P1" s="9"/>
      <c r="Q1" s="10" t="s">
        <v>2</v>
      </c>
      <c r="R1" s="11"/>
      <c r="S1" s="80" t="s">
        <v>3</v>
      </c>
      <c r="T1" s="81" t="s">
        <v>65</v>
      </c>
      <c r="U1" s="29"/>
      <c r="V1" s="29"/>
    </row>
    <row r="2" spans="1:27" ht="15.75">
      <c r="A2" s="424" t="s">
        <v>5</v>
      </c>
      <c r="B2" s="425" t="s">
        <v>6</v>
      </c>
      <c r="C2" s="426" t="s">
        <v>7</v>
      </c>
      <c r="D2" s="427" t="s">
        <v>8</v>
      </c>
      <c r="E2" s="428" t="s">
        <v>9</v>
      </c>
      <c r="F2" s="429" t="s">
        <v>10</v>
      </c>
      <c r="G2" s="430" t="s">
        <v>8</v>
      </c>
      <c r="H2" s="431" t="s">
        <v>9</v>
      </c>
      <c r="I2" s="432" t="s">
        <v>10</v>
      </c>
      <c r="J2" s="433" t="s">
        <v>8</v>
      </c>
      <c r="K2" s="428" t="s">
        <v>9</v>
      </c>
      <c r="L2" s="429" t="s">
        <v>10</v>
      </c>
      <c r="M2" s="430" t="s">
        <v>8</v>
      </c>
      <c r="N2" s="431" t="s">
        <v>9</v>
      </c>
      <c r="O2" s="432" t="s">
        <v>10</v>
      </c>
      <c r="P2" s="434" t="s">
        <v>8</v>
      </c>
      <c r="Q2" s="435" t="s">
        <v>9</v>
      </c>
      <c r="R2" s="436" t="s">
        <v>10</v>
      </c>
      <c r="S2" s="437"/>
      <c r="T2" s="438" t="s">
        <v>11</v>
      </c>
      <c r="U2" s="488"/>
      <c r="V2" s="488"/>
      <c r="W2" s="489"/>
      <c r="X2" s="489"/>
      <c r="Y2" s="489"/>
      <c r="Z2" s="489"/>
      <c r="AA2" s="489"/>
    </row>
    <row r="3" spans="1:27">
      <c r="A3" s="477" t="s">
        <v>12</v>
      </c>
      <c r="B3" s="486" t="s">
        <v>249</v>
      </c>
      <c r="C3" s="487" t="s">
        <v>14</v>
      </c>
      <c r="D3" s="444">
        <v>140</v>
      </c>
      <c r="E3" s="445">
        <v>1</v>
      </c>
      <c r="F3" s="446">
        <v>18</v>
      </c>
      <c r="G3" s="441"/>
      <c r="H3" s="442"/>
      <c r="I3" s="443"/>
      <c r="J3" s="444">
        <v>155</v>
      </c>
      <c r="K3" s="445">
        <v>2</v>
      </c>
      <c r="L3" s="446">
        <v>17</v>
      </c>
      <c r="M3" s="447"/>
      <c r="N3" s="442"/>
      <c r="O3" s="443"/>
      <c r="P3" s="448"/>
      <c r="Q3" s="449"/>
      <c r="R3" s="450"/>
      <c r="S3" s="451">
        <f>F3+I3+L3+R3</f>
        <v>35</v>
      </c>
      <c r="T3" s="452"/>
      <c r="U3" s="439"/>
      <c r="V3" s="453">
        <v>0</v>
      </c>
      <c r="W3" s="440"/>
      <c r="X3" s="440"/>
      <c r="Y3" s="440"/>
      <c r="Z3" s="440"/>
      <c r="AA3" s="440"/>
    </row>
    <row r="4" spans="1:27">
      <c r="A4" s="476" t="s">
        <v>15</v>
      </c>
      <c r="B4" s="482" t="s">
        <v>250</v>
      </c>
      <c r="C4" s="484" t="s">
        <v>14</v>
      </c>
      <c r="D4" s="457">
        <v>140</v>
      </c>
      <c r="E4" s="458">
        <v>1</v>
      </c>
      <c r="F4" s="459">
        <v>18</v>
      </c>
      <c r="G4" s="454"/>
      <c r="H4" s="455"/>
      <c r="I4" s="456"/>
      <c r="J4" s="457">
        <v>140</v>
      </c>
      <c r="K4" s="458">
        <v>7</v>
      </c>
      <c r="L4" s="459">
        <v>12</v>
      </c>
      <c r="M4" s="460"/>
      <c r="N4" s="455"/>
      <c r="O4" s="456"/>
      <c r="P4" s="461"/>
      <c r="Q4" s="462"/>
      <c r="R4" s="463"/>
      <c r="S4" s="464">
        <f>F4+I4+L4+R4</f>
        <v>30</v>
      </c>
      <c r="T4" s="465"/>
      <c r="U4" s="439"/>
      <c r="V4" s="453">
        <v>0</v>
      </c>
      <c r="W4" s="440"/>
      <c r="X4" s="440"/>
      <c r="Y4" s="440"/>
      <c r="Z4" s="440"/>
      <c r="AA4" s="440"/>
    </row>
    <row r="5" spans="1:27">
      <c r="A5" s="477" t="s">
        <v>18</v>
      </c>
      <c r="B5" s="486" t="s">
        <v>159</v>
      </c>
      <c r="C5" s="487" t="s">
        <v>39</v>
      </c>
      <c r="D5" s="444">
        <v>130</v>
      </c>
      <c r="E5" s="445">
        <v>4</v>
      </c>
      <c r="F5" s="446">
        <v>15</v>
      </c>
      <c r="G5" s="441"/>
      <c r="H5" s="442"/>
      <c r="I5" s="443"/>
      <c r="J5" s="444">
        <v>145</v>
      </c>
      <c r="K5" s="445">
        <v>5</v>
      </c>
      <c r="L5" s="446">
        <v>14</v>
      </c>
      <c r="M5" s="447"/>
      <c r="N5" s="442"/>
      <c r="O5" s="443"/>
      <c r="P5" s="448"/>
      <c r="Q5" s="449"/>
      <c r="R5" s="450"/>
      <c r="S5" s="451">
        <f t="shared" ref="S5:S22" si="0">F5+I5+L5+R5</f>
        <v>29</v>
      </c>
      <c r="T5" s="452"/>
      <c r="U5" s="439"/>
      <c r="V5" s="453">
        <v>0</v>
      </c>
      <c r="W5" s="440"/>
      <c r="X5" s="440"/>
      <c r="Y5" s="440"/>
      <c r="Z5" s="440"/>
      <c r="AA5" s="440"/>
    </row>
    <row r="6" spans="1:27">
      <c r="A6" s="476" t="s">
        <v>20</v>
      </c>
      <c r="B6" s="482" t="s">
        <v>248</v>
      </c>
      <c r="C6" s="484" t="s">
        <v>17</v>
      </c>
      <c r="D6" s="468">
        <v>130</v>
      </c>
      <c r="E6" s="445">
        <v>4</v>
      </c>
      <c r="F6" s="446">
        <v>15</v>
      </c>
      <c r="G6" s="441"/>
      <c r="H6" s="442"/>
      <c r="I6" s="443"/>
      <c r="J6" s="468">
        <v>140</v>
      </c>
      <c r="K6" s="445">
        <v>6</v>
      </c>
      <c r="L6" s="446">
        <v>13</v>
      </c>
      <c r="M6" s="469"/>
      <c r="N6" s="470"/>
      <c r="O6" s="471"/>
      <c r="P6" s="461"/>
      <c r="Q6" s="449"/>
      <c r="R6" s="450"/>
      <c r="S6" s="464">
        <f t="shared" si="0"/>
        <v>28</v>
      </c>
      <c r="T6" s="452"/>
      <c r="U6" s="439"/>
      <c r="V6" s="453">
        <v>0</v>
      </c>
      <c r="W6" s="440"/>
      <c r="X6" s="440"/>
      <c r="Y6" s="440"/>
      <c r="Z6" s="440"/>
      <c r="AA6" s="440"/>
    </row>
    <row r="7" spans="1:27">
      <c r="A7" s="477" t="s">
        <v>22</v>
      </c>
      <c r="B7" s="486" t="s">
        <v>78</v>
      </c>
      <c r="C7" s="487" t="s">
        <v>17</v>
      </c>
      <c r="D7" s="472">
        <v>140</v>
      </c>
      <c r="E7" s="458">
        <v>3</v>
      </c>
      <c r="F7" s="459">
        <v>16</v>
      </c>
      <c r="G7" s="454"/>
      <c r="H7" s="455"/>
      <c r="I7" s="456"/>
      <c r="J7" s="472">
        <v>140</v>
      </c>
      <c r="K7" s="458">
        <v>8</v>
      </c>
      <c r="L7" s="446">
        <v>11</v>
      </c>
      <c r="M7" s="473"/>
      <c r="N7" s="474"/>
      <c r="O7" s="475"/>
      <c r="P7" s="448"/>
      <c r="Q7" s="462"/>
      <c r="R7" s="463"/>
      <c r="S7" s="451">
        <f t="shared" si="0"/>
        <v>27</v>
      </c>
      <c r="T7" s="465"/>
      <c r="U7" s="439"/>
      <c r="V7" s="453">
        <v>0</v>
      </c>
      <c r="W7" s="440"/>
      <c r="X7" s="440"/>
      <c r="Y7" s="440"/>
      <c r="Z7" s="440"/>
      <c r="AA7" s="440"/>
    </row>
    <row r="8" spans="1:27">
      <c r="A8" s="476" t="s">
        <v>24</v>
      </c>
      <c r="B8" s="466" t="s">
        <v>332</v>
      </c>
      <c r="C8" s="467" t="s">
        <v>30</v>
      </c>
      <c r="D8" s="444">
        <v>0</v>
      </c>
      <c r="E8" s="445">
        <v>0</v>
      </c>
      <c r="F8" s="446">
        <v>0</v>
      </c>
      <c r="G8" s="441"/>
      <c r="H8" s="442"/>
      <c r="I8" s="443"/>
      <c r="J8" s="444">
        <v>155</v>
      </c>
      <c r="K8" s="445">
        <v>1</v>
      </c>
      <c r="L8" s="446">
        <v>18</v>
      </c>
      <c r="M8" s="447"/>
      <c r="N8" s="442"/>
      <c r="O8" s="443"/>
      <c r="P8" s="461"/>
      <c r="Q8" s="449"/>
      <c r="R8" s="450"/>
      <c r="S8" s="464">
        <f t="shared" si="0"/>
        <v>18</v>
      </c>
      <c r="T8" s="452"/>
      <c r="U8" s="439"/>
      <c r="V8" s="453">
        <v>0</v>
      </c>
      <c r="W8" s="440"/>
      <c r="X8" s="440"/>
      <c r="Y8" s="440"/>
      <c r="Z8" s="440"/>
      <c r="AA8" s="440"/>
    </row>
    <row r="9" spans="1:27">
      <c r="A9" s="477" t="s">
        <v>27</v>
      </c>
      <c r="B9" s="478" t="s">
        <v>333</v>
      </c>
      <c r="C9" s="479" t="s">
        <v>14</v>
      </c>
      <c r="D9" s="472">
        <v>0</v>
      </c>
      <c r="E9" s="445">
        <v>0</v>
      </c>
      <c r="F9" s="446">
        <v>0</v>
      </c>
      <c r="G9" s="441"/>
      <c r="H9" s="442"/>
      <c r="I9" s="443"/>
      <c r="J9" s="472">
        <v>150</v>
      </c>
      <c r="K9" s="445">
        <v>3</v>
      </c>
      <c r="L9" s="446">
        <v>16</v>
      </c>
      <c r="M9" s="473"/>
      <c r="N9" s="474"/>
      <c r="O9" s="475"/>
      <c r="P9" s="448"/>
      <c r="Q9" s="449"/>
      <c r="R9" s="450"/>
      <c r="S9" s="451">
        <f t="shared" si="0"/>
        <v>16</v>
      </c>
      <c r="T9" s="452"/>
      <c r="U9" s="439"/>
      <c r="V9" s="453">
        <v>0</v>
      </c>
      <c r="W9" s="440"/>
      <c r="X9" s="440"/>
      <c r="Y9" s="440"/>
      <c r="Z9" s="440"/>
      <c r="AA9" s="440"/>
    </row>
    <row r="10" spans="1:27">
      <c r="A10" s="476" t="s">
        <v>29</v>
      </c>
      <c r="B10" s="466" t="s">
        <v>104</v>
      </c>
      <c r="C10" s="467" t="s">
        <v>26</v>
      </c>
      <c r="D10" s="444">
        <v>0</v>
      </c>
      <c r="E10" s="458">
        <v>0</v>
      </c>
      <c r="F10" s="459">
        <v>0</v>
      </c>
      <c r="G10" s="454"/>
      <c r="H10" s="455"/>
      <c r="I10" s="456"/>
      <c r="J10" s="444">
        <v>150</v>
      </c>
      <c r="K10" s="458">
        <v>4</v>
      </c>
      <c r="L10" s="446">
        <v>15</v>
      </c>
      <c r="M10" s="447"/>
      <c r="N10" s="442"/>
      <c r="O10" s="443"/>
      <c r="P10" s="461"/>
      <c r="Q10" s="462"/>
      <c r="R10" s="463"/>
      <c r="S10" s="464">
        <f t="shared" si="0"/>
        <v>15</v>
      </c>
      <c r="T10" s="465"/>
      <c r="U10" s="439"/>
      <c r="V10" s="453">
        <v>0</v>
      </c>
      <c r="W10" s="440"/>
      <c r="X10" s="440"/>
      <c r="Y10" s="440"/>
      <c r="Z10" s="440"/>
      <c r="AA10" s="440"/>
    </row>
    <row r="11" spans="1:27">
      <c r="A11" s="477" t="s">
        <v>31</v>
      </c>
      <c r="B11" s="486" t="s">
        <v>251</v>
      </c>
      <c r="C11" s="487" t="s">
        <v>113</v>
      </c>
      <c r="D11" s="472">
        <v>130</v>
      </c>
      <c r="E11" s="445">
        <v>6</v>
      </c>
      <c r="F11" s="446">
        <v>13</v>
      </c>
      <c r="G11" s="441"/>
      <c r="H11" s="442"/>
      <c r="I11" s="443"/>
      <c r="J11" s="472">
        <v>0</v>
      </c>
      <c r="K11" s="445">
        <v>0</v>
      </c>
      <c r="L11" s="446">
        <v>0</v>
      </c>
      <c r="M11" s="473"/>
      <c r="N11" s="474"/>
      <c r="O11" s="443"/>
      <c r="P11" s="448"/>
      <c r="Q11" s="449"/>
      <c r="R11" s="450"/>
      <c r="S11" s="451">
        <f t="shared" si="0"/>
        <v>13</v>
      </c>
      <c r="T11" s="452"/>
      <c r="U11" s="439"/>
      <c r="V11" s="453">
        <v>0</v>
      </c>
      <c r="W11" s="440"/>
      <c r="X11" s="440"/>
      <c r="Y11" s="440"/>
      <c r="Z11" s="440"/>
      <c r="AA11" s="440"/>
    </row>
    <row r="12" spans="1:27">
      <c r="A12" s="476" t="s">
        <v>33</v>
      </c>
      <c r="B12" s="482" t="s">
        <v>252</v>
      </c>
      <c r="C12" s="484" t="s">
        <v>26</v>
      </c>
      <c r="D12" s="444">
        <v>125</v>
      </c>
      <c r="E12" s="445">
        <v>7</v>
      </c>
      <c r="F12" s="446">
        <v>12</v>
      </c>
      <c r="G12" s="441"/>
      <c r="H12" s="442"/>
      <c r="I12" s="443"/>
      <c r="J12" s="444">
        <v>0</v>
      </c>
      <c r="K12" s="445">
        <v>0</v>
      </c>
      <c r="L12" s="446">
        <v>0</v>
      </c>
      <c r="M12" s="447"/>
      <c r="N12" s="442"/>
      <c r="O12" s="475"/>
      <c r="P12" s="461"/>
      <c r="Q12" s="449"/>
      <c r="R12" s="450"/>
      <c r="S12" s="464">
        <f t="shared" si="0"/>
        <v>12</v>
      </c>
      <c r="T12" s="452"/>
      <c r="U12" s="439"/>
      <c r="V12" s="453">
        <v>0</v>
      </c>
      <c r="W12" s="440"/>
      <c r="X12" s="440"/>
      <c r="Y12" s="440"/>
      <c r="Z12" s="440"/>
      <c r="AA12" s="440"/>
    </row>
    <row r="13" spans="1:27">
      <c r="A13" s="477" t="s">
        <v>35</v>
      </c>
      <c r="B13" s="486" t="s">
        <v>132</v>
      </c>
      <c r="C13" s="487" t="s">
        <v>26</v>
      </c>
      <c r="D13" s="472">
        <v>125</v>
      </c>
      <c r="E13" s="458">
        <v>8</v>
      </c>
      <c r="F13" s="459">
        <v>11</v>
      </c>
      <c r="G13" s="454"/>
      <c r="H13" s="455"/>
      <c r="I13" s="456"/>
      <c r="J13" s="472">
        <v>0</v>
      </c>
      <c r="K13" s="458">
        <v>0</v>
      </c>
      <c r="L13" s="459">
        <v>0</v>
      </c>
      <c r="M13" s="473"/>
      <c r="N13" s="474"/>
      <c r="O13" s="443"/>
      <c r="P13" s="448"/>
      <c r="Q13" s="462"/>
      <c r="R13" s="463"/>
      <c r="S13" s="451">
        <f t="shared" si="0"/>
        <v>11</v>
      </c>
      <c r="T13" s="465"/>
      <c r="U13" s="439"/>
      <c r="V13" s="453">
        <v>0</v>
      </c>
      <c r="W13" s="440"/>
      <c r="X13" s="440"/>
      <c r="Y13" s="440"/>
      <c r="Z13" s="440"/>
      <c r="AA13" s="440"/>
    </row>
    <row r="14" spans="1:27">
      <c r="A14" s="476" t="s">
        <v>37</v>
      </c>
      <c r="B14" s="482" t="s">
        <v>247</v>
      </c>
      <c r="C14" s="484" t="s">
        <v>30</v>
      </c>
      <c r="D14" s="444">
        <v>120</v>
      </c>
      <c r="E14" s="445">
        <v>9</v>
      </c>
      <c r="F14" s="446">
        <v>10</v>
      </c>
      <c r="G14" s="441"/>
      <c r="H14" s="442"/>
      <c r="I14" s="443"/>
      <c r="J14" s="444">
        <v>0</v>
      </c>
      <c r="K14" s="445">
        <v>0</v>
      </c>
      <c r="L14" s="446">
        <v>0</v>
      </c>
      <c r="M14" s="447"/>
      <c r="N14" s="442"/>
      <c r="O14" s="443"/>
      <c r="P14" s="461"/>
      <c r="Q14" s="449"/>
      <c r="R14" s="450"/>
      <c r="S14" s="464">
        <f t="shared" si="0"/>
        <v>10</v>
      </c>
      <c r="T14" s="452"/>
      <c r="U14" s="439"/>
      <c r="V14" s="453">
        <v>0</v>
      </c>
      <c r="W14" s="440"/>
      <c r="X14" s="440"/>
      <c r="Y14" s="440"/>
      <c r="Z14" s="440"/>
      <c r="AA14" s="440"/>
    </row>
    <row r="15" spans="1:27">
      <c r="A15" s="477" t="s">
        <v>40</v>
      </c>
      <c r="B15" s="478" t="s">
        <v>334</v>
      </c>
      <c r="C15" s="479" t="s">
        <v>39</v>
      </c>
      <c r="D15" s="444">
        <v>0</v>
      </c>
      <c r="E15" s="445">
        <v>0</v>
      </c>
      <c r="F15" s="446">
        <v>0</v>
      </c>
      <c r="G15" s="441"/>
      <c r="H15" s="442"/>
      <c r="I15" s="443"/>
      <c r="J15" s="472">
        <v>130</v>
      </c>
      <c r="K15" s="480">
        <v>9</v>
      </c>
      <c r="L15" s="481">
        <v>10</v>
      </c>
      <c r="M15" s="473"/>
      <c r="N15" s="474"/>
      <c r="O15" s="475"/>
      <c r="P15" s="448"/>
      <c r="Q15" s="449"/>
      <c r="R15" s="450"/>
      <c r="S15" s="451">
        <f t="shared" si="0"/>
        <v>10</v>
      </c>
      <c r="T15" s="452"/>
      <c r="U15" s="439"/>
      <c r="V15" s="453">
        <v>0</v>
      </c>
      <c r="W15" s="440"/>
      <c r="X15" s="440"/>
      <c r="Y15" s="440"/>
      <c r="Z15" s="440"/>
      <c r="AA15" s="440"/>
    </row>
    <row r="16" spans="1:27">
      <c r="A16" s="476" t="s">
        <v>42</v>
      </c>
      <c r="B16" s="482"/>
      <c r="C16" s="467"/>
      <c r="D16" s="472"/>
      <c r="E16" s="458"/>
      <c r="F16" s="459"/>
      <c r="G16" s="454"/>
      <c r="H16" s="455"/>
      <c r="I16" s="456"/>
      <c r="J16" s="444"/>
      <c r="K16" s="445"/>
      <c r="L16" s="446"/>
      <c r="M16" s="447"/>
      <c r="N16" s="442"/>
      <c r="O16" s="443"/>
      <c r="P16" s="461"/>
      <c r="Q16" s="462"/>
      <c r="R16" s="463"/>
      <c r="S16" s="464">
        <f t="shared" si="0"/>
        <v>0</v>
      </c>
      <c r="T16" s="465"/>
      <c r="U16" s="439"/>
      <c r="V16" s="453">
        <v>0</v>
      </c>
      <c r="W16" s="440"/>
      <c r="X16" s="440"/>
      <c r="Y16" s="440"/>
      <c r="Z16" s="440"/>
      <c r="AA16" s="440"/>
    </row>
    <row r="17" spans="1:27">
      <c r="A17" s="477" t="s">
        <v>44</v>
      </c>
      <c r="B17" s="478"/>
      <c r="C17" s="479"/>
      <c r="D17" s="444"/>
      <c r="E17" s="445"/>
      <c r="F17" s="446"/>
      <c r="G17" s="441"/>
      <c r="H17" s="442"/>
      <c r="I17" s="443"/>
      <c r="J17" s="444"/>
      <c r="K17" s="445"/>
      <c r="L17" s="446"/>
      <c r="M17" s="447"/>
      <c r="N17" s="442"/>
      <c r="O17" s="443"/>
      <c r="P17" s="448"/>
      <c r="Q17" s="449"/>
      <c r="R17" s="450"/>
      <c r="S17" s="451">
        <f t="shared" si="0"/>
        <v>0</v>
      </c>
      <c r="T17" s="452"/>
      <c r="U17" s="439"/>
      <c r="V17" s="453">
        <v>0</v>
      </c>
      <c r="W17" s="440"/>
      <c r="X17" s="440"/>
      <c r="Y17" s="440"/>
      <c r="Z17" s="440"/>
      <c r="AA17" s="440"/>
    </row>
    <row r="18" spans="1:27">
      <c r="A18" s="477" t="s">
        <v>45</v>
      </c>
      <c r="B18" s="478"/>
      <c r="C18" s="479"/>
      <c r="D18" s="444"/>
      <c r="E18" s="445"/>
      <c r="F18" s="446"/>
      <c r="G18" s="441"/>
      <c r="H18" s="442"/>
      <c r="I18" s="443"/>
      <c r="J18" s="444"/>
      <c r="K18" s="445"/>
      <c r="L18" s="446"/>
      <c r="M18" s="447"/>
      <c r="N18" s="442"/>
      <c r="O18" s="443"/>
      <c r="P18" s="448"/>
      <c r="Q18" s="449"/>
      <c r="R18" s="450"/>
      <c r="S18" s="464">
        <f t="shared" si="0"/>
        <v>0</v>
      </c>
      <c r="T18" s="452"/>
      <c r="U18" s="439"/>
      <c r="V18" s="453">
        <v>0</v>
      </c>
      <c r="W18" s="440"/>
      <c r="X18" s="440"/>
      <c r="Y18" s="440"/>
      <c r="Z18" s="440"/>
      <c r="AA18" s="440"/>
    </row>
    <row r="19" spans="1:27">
      <c r="A19" s="477" t="s">
        <v>46</v>
      </c>
      <c r="B19" s="478"/>
      <c r="C19" s="479"/>
      <c r="D19" s="472"/>
      <c r="E19" s="458"/>
      <c r="F19" s="459"/>
      <c r="G19" s="454"/>
      <c r="H19" s="455"/>
      <c r="I19" s="456"/>
      <c r="J19" s="444"/>
      <c r="K19" s="445"/>
      <c r="L19" s="446"/>
      <c r="M19" s="447"/>
      <c r="N19" s="442"/>
      <c r="O19" s="443"/>
      <c r="P19" s="448"/>
      <c r="Q19" s="449"/>
      <c r="R19" s="450"/>
      <c r="S19" s="451">
        <f t="shared" si="0"/>
        <v>0</v>
      </c>
      <c r="T19" s="465"/>
      <c r="U19" s="439"/>
      <c r="V19" s="453">
        <v>0</v>
      </c>
      <c r="W19" s="440"/>
      <c r="X19" s="440"/>
      <c r="Y19" s="440"/>
      <c r="Z19" s="440"/>
      <c r="AA19" s="440"/>
    </row>
    <row r="20" spans="1:27">
      <c r="A20" s="477" t="s">
        <v>47</v>
      </c>
      <c r="B20" s="482"/>
      <c r="C20" s="467"/>
      <c r="D20" s="444"/>
      <c r="E20" s="445"/>
      <c r="F20" s="446"/>
      <c r="G20" s="441"/>
      <c r="H20" s="442"/>
      <c r="I20" s="443"/>
      <c r="J20" s="483"/>
      <c r="K20" s="445"/>
      <c r="L20" s="446"/>
      <c r="M20" s="447"/>
      <c r="N20" s="442"/>
      <c r="O20" s="443"/>
      <c r="P20" s="448"/>
      <c r="Q20" s="449"/>
      <c r="R20" s="450"/>
      <c r="S20" s="464">
        <f t="shared" si="0"/>
        <v>0</v>
      </c>
      <c r="T20" s="452"/>
      <c r="U20" s="439"/>
      <c r="V20" s="453">
        <v>0</v>
      </c>
      <c r="W20" s="440"/>
      <c r="X20" s="440"/>
      <c r="Y20" s="440"/>
      <c r="Z20" s="440"/>
      <c r="AA20" s="440"/>
    </row>
    <row r="21" spans="1:27">
      <c r="A21" s="477" t="s">
        <v>48</v>
      </c>
      <c r="B21" s="478"/>
      <c r="C21" s="479"/>
      <c r="D21" s="444"/>
      <c r="E21" s="445"/>
      <c r="F21" s="446"/>
      <c r="G21" s="441"/>
      <c r="H21" s="442"/>
      <c r="I21" s="443"/>
      <c r="J21" s="483"/>
      <c r="K21" s="445"/>
      <c r="L21" s="446"/>
      <c r="M21" s="447"/>
      <c r="N21" s="442"/>
      <c r="O21" s="443"/>
      <c r="P21" s="448"/>
      <c r="Q21" s="449"/>
      <c r="R21" s="450"/>
      <c r="S21" s="451">
        <f t="shared" si="0"/>
        <v>0</v>
      </c>
      <c r="T21" s="452"/>
      <c r="U21" s="439"/>
      <c r="V21" s="453">
        <v>0</v>
      </c>
      <c r="W21" s="440"/>
      <c r="X21" s="440"/>
      <c r="Y21" s="440"/>
      <c r="Z21" s="440"/>
      <c r="AA21" s="440"/>
    </row>
    <row r="22" spans="1:27">
      <c r="A22" s="477" t="s">
        <v>49</v>
      </c>
      <c r="B22" s="466"/>
      <c r="C22" s="467"/>
      <c r="D22" s="472"/>
      <c r="E22" s="458"/>
      <c r="F22" s="459"/>
      <c r="G22" s="454"/>
      <c r="H22" s="455"/>
      <c r="I22" s="456"/>
      <c r="J22" s="444"/>
      <c r="K22" s="445"/>
      <c r="L22" s="446"/>
      <c r="M22" s="447"/>
      <c r="N22" s="442"/>
      <c r="O22" s="443"/>
      <c r="P22" s="448"/>
      <c r="Q22" s="449"/>
      <c r="R22" s="450"/>
      <c r="S22" s="464">
        <f t="shared" si="0"/>
        <v>0</v>
      </c>
      <c r="T22" s="465"/>
      <c r="U22" s="439"/>
      <c r="V22" s="453">
        <v>0</v>
      </c>
      <c r="W22" s="440"/>
      <c r="X22" s="440"/>
      <c r="Y22" s="440"/>
      <c r="Z22" s="440"/>
      <c r="AA22" s="440"/>
    </row>
  </sheetData>
  <sortState ref="B3:AD15">
    <sortCondition descending="1" ref="S3:S15"/>
  </sortState>
  <mergeCells count="2">
    <mergeCell ref="D1:F1"/>
    <mergeCell ref="G1:I1"/>
  </mergeCells>
  <pageMargins left="0.1299212598425197" right="0.45984251968503942" top="1.2956692913385828" bottom="1.2956692913385828" header="1" footer="1"/>
  <pageSetup paperSize="9" fitToWidth="0" fitToHeight="0" pageOrder="overThenDown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W8"/>
  <sheetViews>
    <sheetView zoomScale="70" zoomScaleNormal="70" workbookViewId="0">
      <selection activeCell="D7" sqref="D7"/>
    </sheetView>
  </sheetViews>
  <sheetFormatPr defaultRowHeight="14.25"/>
  <cols>
    <col min="1" max="1" width="5.25" style="150" customWidth="1"/>
    <col min="2" max="2" width="28.375" style="150" customWidth="1"/>
    <col min="3" max="11" width="9.5" style="150" customWidth="1"/>
    <col min="12" max="14" width="9.5" style="150" hidden="1" customWidth="1"/>
    <col min="15" max="17" width="9.5" style="150" customWidth="1"/>
    <col min="18" max="18" width="9.875" style="150" customWidth="1"/>
    <col min="19" max="19" width="14.5" style="150" customWidth="1"/>
    <col min="20" max="20" width="18.25" style="150" hidden="1" customWidth="1"/>
    <col min="21" max="22" width="8.375" style="150" hidden="1" customWidth="1"/>
    <col min="23" max="257" width="8.5" style="150" customWidth="1"/>
    <col min="258" max="1024" width="8.5" customWidth="1"/>
  </cols>
  <sheetData>
    <row r="1" spans="1:25" s="29" customFormat="1" ht="15.75">
      <c r="A1" s="669" t="s">
        <v>5</v>
      </c>
      <c r="B1" s="670" t="s">
        <v>7</v>
      </c>
      <c r="C1" s="651" t="s">
        <v>1</v>
      </c>
      <c r="D1" s="651"/>
      <c r="E1" s="651"/>
      <c r="F1" s="666" t="s">
        <v>255</v>
      </c>
      <c r="G1" s="666"/>
      <c r="H1" s="666"/>
      <c r="I1" s="3"/>
      <c r="J1" s="4" t="s">
        <v>331</v>
      </c>
      <c r="K1" s="5"/>
      <c r="L1" s="6"/>
      <c r="M1" s="7"/>
      <c r="N1" s="8"/>
      <c r="O1" s="204"/>
      <c r="P1" s="10" t="s">
        <v>2</v>
      </c>
      <c r="Q1" s="205"/>
      <c r="R1" s="672" t="s">
        <v>160</v>
      </c>
      <c r="S1" s="668" t="s">
        <v>161</v>
      </c>
    </row>
    <row r="2" spans="1:25">
      <c r="A2" s="669"/>
      <c r="B2" s="671"/>
      <c r="C2" s="206" t="s">
        <v>8</v>
      </c>
      <c r="D2" s="151" t="s">
        <v>9</v>
      </c>
      <c r="E2" s="207" t="s">
        <v>10</v>
      </c>
      <c r="F2" s="208" t="s">
        <v>8</v>
      </c>
      <c r="G2" s="209" t="s">
        <v>9</v>
      </c>
      <c r="H2" s="210" t="s">
        <v>10</v>
      </c>
      <c r="I2" s="206" t="s">
        <v>8</v>
      </c>
      <c r="J2" s="211" t="s">
        <v>9</v>
      </c>
      <c r="K2" s="207" t="s">
        <v>10</v>
      </c>
      <c r="L2" s="208" t="s">
        <v>8</v>
      </c>
      <c r="M2" s="209" t="s">
        <v>9</v>
      </c>
      <c r="N2" s="210" t="s">
        <v>10</v>
      </c>
      <c r="O2" s="212" t="s">
        <v>8</v>
      </c>
      <c r="P2" s="179" t="s">
        <v>9</v>
      </c>
      <c r="Q2" s="213" t="s">
        <v>10</v>
      </c>
      <c r="R2" s="672"/>
      <c r="S2" s="668"/>
    </row>
    <row r="3" spans="1:25" ht="32.1" customHeight="1">
      <c r="A3" s="275" t="s">
        <v>12</v>
      </c>
      <c r="B3" s="490" t="s">
        <v>17</v>
      </c>
      <c r="C3" s="529">
        <v>57.69</v>
      </c>
      <c r="D3" s="516">
        <v>2</v>
      </c>
      <c r="E3" s="517">
        <v>17</v>
      </c>
      <c r="F3" s="494">
        <v>59.03</v>
      </c>
      <c r="G3" s="518">
        <v>2</v>
      </c>
      <c r="H3" s="519">
        <v>17</v>
      </c>
      <c r="I3" s="491">
        <v>58.63</v>
      </c>
      <c r="J3" s="492">
        <v>2</v>
      </c>
      <c r="K3" s="493">
        <v>17</v>
      </c>
      <c r="L3" s="494"/>
      <c r="M3" s="495"/>
      <c r="N3" s="496"/>
      <c r="O3" s="497"/>
      <c r="P3" s="498"/>
      <c r="Q3" s="499"/>
      <c r="R3" s="520">
        <f>E3+H3+K3+Q3</f>
        <v>51</v>
      </c>
      <c r="S3" s="521"/>
      <c r="T3" s="500"/>
      <c r="U3" s="501">
        <v>0</v>
      </c>
      <c r="V3" s="500"/>
      <c r="W3" s="500"/>
      <c r="X3" s="500"/>
      <c r="Y3" s="500"/>
    </row>
    <row r="4" spans="1:25" ht="32.1" customHeight="1">
      <c r="A4" s="276" t="s">
        <v>15</v>
      </c>
      <c r="B4" s="490" t="s">
        <v>26</v>
      </c>
      <c r="C4" s="530">
        <v>59.41</v>
      </c>
      <c r="D4" s="522">
        <v>3</v>
      </c>
      <c r="E4" s="523">
        <v>16</v>
      </c>
      <c r="F4" s="505">
        <v>59.38</v>
      </c>
      <c r="G4" s="524">
        <v>3</v>
      </c>
      <c r="H4" s="525">
        <v>16</v>
      </c>
      <c r="I4" s="502">
        <v>56.92</v>
      </c>
      <c r="J4" s="503">
        <v>1</v>
      </c>
      <c r="K4" s="504">
        <v>18</v>
      </c>
      <c r="L4" s="505"/>
      <c r="M4" s="506"/>
      <c r="N4" s="507"/>
      <c r="O4" s="508"/>
      <c r="P4" s="509"/>
      <c r="Q4" s="510"/>
      <c r="R4" s="526">
        <f>Q4+K4+H4+E4</f>
        <v>50</v>
      </c>
      <c r="S4" s="527"/>
      <c r="T4" s="500"/>
      <c r="U4" s="501">
        <v>0</v>
      </c>
      <c r="V4" s="500"/>
      <c r="W4" s="500"/>
      <c r="X4" s="500"/>
      <c r="Y4" s="500"/>
    </row>
    <row r="5" spans="1:25" ht="32.1" customHeight="1">
      <c r="A5" s="275" t="s">
        <v>18</v>
      </c>
      <c r="B5" s="490" t="s">
        <v>14</v>
      </c>
      <c r="C5" s="529" t="s">
        <v>253</v>
      </c>
      <c r="D5" s="516">
        <v>4</v>
      </c>
      <c r="E5" s="517">
        <v>15</v>
      </c>
      <c r="F5" s="494" t="s">
        <v>324</v>
      </c>
      <c r="G5" s="518">
        <v>5</v>
      </c>
      <c r="H5" s="519">
        <v>14</v>
      </c>
      <c r="I5" s="491">
        <v>58.84</v>
      </c>
      <c r="J5" s="492">
        <v>3</v>
      </c>
      <c r="K5" s="493">
        <v>16</v>
      </c>
      <c r="L5" s="494"/>
      <c r="M5" s="495"/>
      <c r="N5" s="496"/>
      <c r="O5" s="497"/>
      <c r="P5" s="498"/>
      <c r="Q5" s="499"/>
      <c r="R5" s="520">
        <f>Q5+K5+H5+E5</f>
        <v>45</v>
      </c>
      <c r="S5" s="521"/>
      <c r="T5" s="500"/>
      <c r="U5" s="501">
        <v>0</v>
      </c>
      <c r="V5" s="500"/>
      <c r="W5" s="500"/>
      <c r="X5" s="500"/>
      <c r="Y5" s="500"/>
    </row>
    <row r="6" spans="1:25" ht="32.1" customHeight="1">
      <c r="A6" s="275" t="s">
        <v>20</v>
      </c>
      <c r="B6" s="490" t="s">
        <v>162</v>
      </c>
      <c r="C6" s="530" t="s">
        <v>254</v>
      </c>
      <c r="D6" s="516">
        <v>5</v>
      </c>
      <c r="E6" s="517">
        <v>14</v>
      </c>
      <c r="F6" s="505" t="s">
        <v>323</v>
      </c>
      <c r="G6" s="518">
        <v>4</v>
      </c>
      <c r="H6" s="519">
        <v>15</v>
      </c>
      <c r="I6" s="502" t="s">
        <v>341</v>
      </c>
      <c r="J6" s="492">
        <v>4</v>
      </c>
      <c r="K6" s="493">
        <v>15</v>
      </c>
      <c r="L6" s="505"/>
      <c r="M6" s="495"/>
      <c r="N6" s="496"/>
      <c r="O6" s="508"/>
      <c r="P6" s="498"/>
      <c r="Q6" s="499"/>
      <c r="R6" s="526">
        <f>Q6+K6+H6+E6</f>
        <v>44</v>
      </c>
      <c r="S6" s="521"/>
      <c r="T6" s="500"/>
      <c r="U6" s="501">
        <v>0</v>
      </c>
      <c r="V6" s="500"/>
      <c r="W6" s="500"/>
      <c r="X6" s="500"/>
      <c r="Y6" s="500"/>
    </row>
    <row r="7" spans="1:25" ht="32.1" customHeight="1">
      <c r="A7" s="276" t="s">
        <v>22</v>
      </c>
      <c r="B7" s="490" t="s">
        <v>113</v>
      </c>
      <c r="C7" s="529">
        <v>56.19</v>
      </c>
      <c r="D7" s="528">
        <v>1</v>
      </c>
      <c r="E7" s="523">
        <v>18</v>
      </c>
      <c r="F7" s="494">
        <v>55.74</v>
      </c>
      <c r="G7" s="524">
        <v>1</v>
      </c>
      <c r="H7" s="525">
        <v>18</v>
      </c>
      <c r="I7" s="491">
        <v>0</v>
      </c>
      <c r="J7" s="503">
        <v>0</v>
      </c>
      <c r="K7" s="504">
        <v>0</v>
      </c>
      <c r="L7" s="494"/>
      <c r="M7" s="506"/>
      <c r="N7" s="507"/>
      <c r="O7" s="497"/>
      <c r="P7" s="509"/>
      <c r="Q7" s="510"/>
      <c r="R7" s="520">
        <f>Q7+K7+H7+E7</f>
        <v>36</v>
      </c>
      <c r="S7" s="527"/>
      <c r="T7" s="500"/>
      <c r="U7" s="501">
        <v>0</v>
      </c>
      <c r="V7" s="500"/>
      <c r="W7" s="500"/>
      <c r="X7" s="500"/>
      <c r="Y7" s="500"/>
    </row>
    <row r="8" spans="1:25" ht="32.1" customHeight="1">
      <c r="A8" s="275" t="s">
        <v>24</v>
      </c>
      <c r="B8" s="490" t="s">
        <v>30</v>
      </c>
      <c r="C8" s="511">
        <v>0</v>
      </c>
      <c r="D8" s="512">
        <v>0</v>
      </c>
      <c r="E8" s="493">
        <v>0</v>
      </c>
      <c r="F8" s="514" t="s">
        <v>325</v>
      </c>
      <c r="G8" s="518">
        <v>6</v>
      </c>
      <c r="H8" s="519">
        <v>13</v>
      </c>
      <c r="I8" s="513" t="s">
        <v>342</v>
      </c>
      <c r="J8" s="492">
        <v>5</v>
      </c>
      <c r="K8" s="493">
        <v>14</v>
      </c>
      <c r="L8" s="514"/>
      <c r="M8" s="495"/>
      <c r="N8" s="496"/>
      <c r="O8" s="515"/>
      <c r="P8" s="498"/>
      <c r="Q8" s="499"/>
      <c r="R8" s="526">
        <f>Q8+K8+H8+E8</f>
        <v>27</v>
      </c>
      <c r="S8" s="521"/>
      <c r="T8" s="500"/>
      <c r="U8" s="501">
        <v>0</v>
      </c>
      <c r="V8" s="500"/>
      <c r="W8" s="500"/>
      <c r="X8" s="500"/>
      <c r="Y8" s="500"/>
    </row>
  </sheetData>
  <sortState ref="B3:Y8">
    <sortCondition descending="1" ref="R3:R8"/>
  </sortState>
  <mergeCells count="6">
    <mergeCell ref="S1:S2"/>
    <mergeCell ref="A1:A2"/>
    <mergeCell ref="B1:B2"/>
    <mergeCell ref="C1:E1"/>
    <mergeCell ref="F1:H1"/>
    <mergeCell ref="R1:R2"/>
  </mergeCells>
  <pageMargins left="0.24015748031496068" right="0.75" top="1.2956692913385828" bottom="1.2956692913385828" header="1" footer="1"/>
  <pageSetup paperSize="0" fitToWidth="0" fitToHeight="0" pageOrder="overThenDown" orientation="landscape" horizontalDpi="0" verticalDpi="0" copies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W8"/>
  <sheetViews>
    <sheetView zoomScale="70" zoomScaleNormal="70" workbookViewId="0">
      <selection activeCell="H5" sqref="H5"/>
    </sheetView>
  </sheetViews>
  <sheetFormatPr defaultRowHeight="14.25"/>
  <cols>
    <col min="1" max="1" width="5.25" style="150" customWidth="1"/>
    <col min="2" max="2" width="28.375" style="150" customWidth="1"/>
    <col min="3" max="11" width="9.5" style="150" customWidth="1"/>
    <col min="12" max="14" width="9.5" style="150" hidden="1" customWidth="1"/>
    <col min="15" max="17" width="9.5" style="150" customWidth="1"/>
    <col min="18" max="18" width="9.875" style="150" customWidth="1"/>
    <col min="19" max="19" width="14.5" style="150" customWidth="1"/>
    <col min="20" max="20" width="20.5" style="150" customWidth="1"/>
    <col min="21" max="257" width="8.5" style="150" customWidth="1"/>
    <col min="258" max="1024" width="8.5" customWidth="1"/>
  </cols>
  <sheetData>
    <row r="1" spans="1:22" ht="15.75">
      <c r="A1" s="673" t="s">
        <v>5</v>
      </c>
      <c r="B1" s="674" t="s">
        <v>7</v>
      </c>
      <c r="C1" s="655" t="s">
        <v>1</v>
      </c>
      <c r="D1" s="655"/>
      <c r="E1" s="655"/>
      <c r="F1" s="667" t="s">
        <v>255</v>
      </c>
      <c r="G1" s="667"/>
      <c r="H1" s="667"/>
      <c r="I1" s="140"/>
      <c r="J1" s="141" t="s">
        <v>331</v>
      </c>
      <c r="K1" s="142"/>
      <c r="L1" s="143"/>
      <c r="M1" s="144"/>
      <c r="N1" s="145"/>
      <c r="O1" s="146"/>
      <c r="P1" s="10" t="s">
        <v>2</v>
      </c>
      <c r="Q1" s="147"/>
      <c r="R1" s="148" t="s">
        <v>3</v>
      </c>
      <c r="S1" s="149" t="s">
        <v>65</v>
      </c>
    </row>
    <row r="2" spans="1:22">
      <c r="A2" s="673"/>
      <c r="B2" s="675"/>
      <c r="C2" s="152" t="s">
        <v>8</v>
      </c>
      <c r="D2" s="153" t="s">
        <v>9</v>
      </c>
      <c r="E2" s="154" t="s">
        <v>10</v>
      </c>
      <c r="F2" s="155" t="s">
        <v>8</v>
      </c>
      <c r="G2" s="156" t="s">
        <v>9</v>
      </c>
      <c r="H2" s="157" t="s">
        <v>10</v>
      </c>
      <c r="I2" s="158" t="s">
        <v>8</v>
      </c>
      <c r="J2" s="153" t="s">
        <v>9</v>
      </c>
      <c r="K2" s="154" t="s">
        <v>10</v>
      </c>
      <c r="L2" s="155" t="s">
        <v>8</v>
      </c>
      <c r="M2" s="156" t="s">
        <v>9</v>
      </c>
      <c r="N2" s="157" t="s">
        <v>10</v>
      </c>
      <c r="O2" s="159" t="s">
        <v>8</v>
      </c>
      <c r="P2" s="160" t="s">
        <v>9</v>
      </c>
      <c r="Q2" s="161" t="s">
        <v>10</v>
      </c>
      <c r="R2" s="162"/>
      <c r="S2" s="163" t="s">
        <v>11</v>
      </c>
    </row>
    <row r="3" spans="1:22" ht="32.1" customHeight="1">
      <c r="A3" s="406" t="s">
        <v>12</v>
      </c>
      <c r="B3" s="531" t="s">
        <v>30</v>
      </c>
      <c r="C3" s="532">
        <v>50.76</v>
      </c>
      <c r="D3" s="445">
        <v>1</v>
      </c>
      <c r="E3" s="533">
        <v>18</v>
      </c>
      <c r="F3" s="494">
        <v>50.71</v>
      </c>
      <c r="G3" s="495">
        <v>2</v>
      </c>
      <c r="H3" s="496">
        <v>17</v>
      </c>
      <c r="I3" s="534">
        <v>51.58</v>
      </c>
      <c r="J3" s="535">
        <v>2</v>
      </c>
      <c r="K3" s="536">
        <v>17</v>
      </c>
      <c r="L3" s="494"/>
      <c r="M3" s="495"/>
      <c r="N3" s="496"/>
      <c r="O3" s="537"/>
      <c r="P3" s="498"/>
      <c r="Q3" s="538"/>
      <c r="R3" s="539">
        <f t="shared" ref="R3:R8" si="0">Q3+K3+H3+E3</f>
        <v>52</v>
      </c>
      <c r="S3" s="540"/>
      <c r="T3" s="500"/>
      <c r="U3" s="500"/>
      <c r="V3" s="501">
        <v>0</v>
      </c>
    </row>
    <row r="4" spans="1:22" ht="32.1" customHeight="1">
      <c r="A4" s="407" t="s">
        <v>15</v>
      </c>
      <c r="B4" s="531" t="s">
        <v>17</v>
      </c>
      <c r="C4" s="541">
        <v>51.1</v>
      </c>
      <c r="D4" s="458">
        <v>2</v>
      </c>
      <c r="E4" s="542">
        <v>17</v>
      </c>
      <c r="F4" s="543">
        <v>50.28</v>
      </c>
      <c r="G4" s="544">
        <v>1</v>
      </c>
      <c r="H4" s="545">
        <v>18</v>
      </c>
      <c r="I4" s="546">
        <v>54.04</v>
      </c>
      <c r="J4" s="547">
        <v>5</v>
      </c>
      <c r="K4" s="548">
        <v>14</v>
      </c>
      <c r="L4" s="543"/>
      <c r="M4" s="544"/>
      <c r="N4" s="545"/>
      <c r="O4" s="549"/>
      <c r="P4" s="509"/>
      <c r="Q4" s="550"/>
      <c r="R4" s="551">
        <f t="shared" si="0"/>
        <v>49</v>
      </c>
      <c r="S4" s="552"/>
      <c r="T4" s="500"/>
      <c r="U4" s="500"/>
      <c r="V4" s="501">
        <v>0</v>
      </c>
    </row>
    <row r="5" spans="1:22" ht="32.1" customHeight="1">
      <c r="A5" s="406" t="s">
        <v>18</v>
      </c>
      <c r="B5" s="531" t="s">
        <v>113</v>
      </c>
      <c r="C5" s="532">
        <v>52.07</v>
      </c>
      <c r="D5" s="553">
        <v>5</v>
      </c>
      <c r="E5" s="533">
        <v>14</v>
      </c>
      <c r="F5" s="494">
        <v>51.69</v>
      </c>
      <c r="G5" s="495">
        <v>3</v>
      </c>
      <c r="H5" s="496">
        <v>16</v>
      </c>
      <c r="I5" s="534">
        <v>49.54</v>
      </c>
      <c r="J5" s="535">
        <v>1</v>
      </c>
      <c r="K5" s="536">
        <v>18</v>
      </c>
      <c r="L5" s="494"/>
      <c r="M5" s="495"/>
      <c r="N5" s="496"/>
      <c r="O5" s="537"/>
      <c r="P5" s="554"/>
      <c r="Q5" s="538"/>
      <c r="R5" s="539">
        <f t="shared" si="0"/>
        <v>48</v>
      </c>
      <c r="S5" s="540"/>
      <c r="T5" s="500"/>
      <c r="U5" s="500"/>
      <c r="V5" s="501">
        <v>0</v>
      </c>
    </row>
    <row r="6" spans="1:22" ht="32.1" customHeight="1">
      <c r="A6" s="407" t="s">
        <v>20</v>
      </c>
      <c r="B6" s="531" t="s">
        <v>14</v>
      </c>
      <c r="C6" s="555">
        <v>51.74</v>
      </c>
      <c r="D6" s="553">
        <v>4</v>
      </c>
      <c r="E6" s="533">
        <v>15</v>
      </c>
      <c r="F6" s="514">
        <v>52.14</v>
      </c>
      <c r="G6" s="556">
        <v>4</v>
      </c>
      <c r="H6" s="557">
        <v>15</v>
      </c>
      <c r="I6" s="558">
        <v>51.82</v>
      </c>
      <c r="J6" s="535">
        <v>3</v>
      </c>
      <c r="K6" s="536">
        <v>16</v>
      </c>
      <c r="L6" s="514"/>
      <c r="M6" s="556"/>
      <c r="N6" s="557"/>
      <c r="O6" s="549"/>
      <c r="P6" s="498"/>
      <c r="Q6" s="538"/>
      <c r="R6" s="551">
        <f t="shared" si="0"/>
        <v>46</v>
      </c>
      <c r="S6" s="540"/>
      <c r="T6" s="500"/>
      <c r="U6" s="500"/>
      <c r="V6" s="501">
        <v>0</v>
      </c>
    </row>
    <row r="7" spans="1:22" ht="32.1" customHeight="1">
      <c r="A7" s="406" t="s">
        <v>22</v>
      </c>
      <c r="B7" s="531" t="s">
        <v>26</v>
      </c>
      <c r="C7" s="559">
        <v>51.4</v>
      </c>
      <c r="D7" s="458">
        <v>3</v>
      </c>
      <c r="E7" s="542">
        <v>16</v>
      </c>
      <c r="F7" s="505">
        <v>52.46</v>
      </c>
      <c r="G7" s="506">
        <v>5</v>
      </c>
      <c r="H7" s="507">
        <v>14</v>
      </c>
      <c r="I7" s="560">
        <v>52.11</v>
      </c>
      <c r="J7" s="547">
        <v>4</v>
      </c>
      <c r="K7" s="548">
        <v>15</v>
      </c>
      <c r="L7" s="505"/>
      <c r="M7" s="506"/>
      <c r="N7" s="507"/>
      <c r="O7" s="537"/>
      <c r="P7" s="509"/>
      <c r="Q7" s="550"/>
      <c r="R7" s="539">
        <f t="shared" si="0"/>
        <v>45</v>
      </c>
      <c r="S7" s="552"/>
      <c r="T7" s="500"/>
      <c r="U7" s="500"/>
      <c r="V7" s="501">
        <v>0</v>
      </c>
    </row>
    <row r="8" spans="1:22" ht="32.1" customHeight="1">
      <c r="A8" s="408" t="s">
        <v>24</v>
      </c>
      <c r="B8" s="531" t="s">
        <v>162</v>
      </c>
      <c r="C8" s="532">
        <v>57.91</v>
      </c>
      <c r="D8" s="553">
        <v>6</v>
      </c>
      <c r="E8" s="533">
        <v>13</v>
      </c>
      <c r="F8" s="494">
        <v>0</v>
      </c>
      <c r="G8" s="495">
        <v>0</v>
      </c>
      <c r="H8" s="496">
        <v>0</v>
      </c>
      <c r="I8" s="534">
        <v>54.59</v>
      </c>
      <c r="J8" s="535">
        <v>6</v>
      </c>
      <c r="K8" s="536">
        <v>13</v>
      </c>
      <c r="L8" s="494"/>
      <c r="M8" s="495"/>
      <c r="N8" s="496"/>
      <c r="O8" s="561"/>
      <c r="P8" s="498"/>
      <c r="Q8" s="538"/>
      <c r="R8" s="551">
        <f t="shared" si="0"/>
        <v>26</v>
      </c>
      <c r="S8" s="540"/>
      <c r="T8" s="500"/>
      <c r="U8" s="500"/>
      <c r="V8" s="501">
        <v>0</v>
      </c>
    </row>
  </sheetData>
  <sortState ref="B3:V8">
    <sortCondition descending="1" ref="R3:R8"/>
  </sortState>
  <mergeCells count="4">
    <mergeCell ref="A1:A2"/>
    <mergeCell ref="B1:B2"/>
    <mergeCell ref="C1:E1"/>
    <mergeCell ref="F1:H1"/>
  </mergeCells>
  <pageMargins left="0.37992125984251973" right="0.75" top="1.3055118110236221" bottom="1.2956692913385828" header="1.0098425196850394" footer="1"/>
  <pageSetup paperSize="9" fitToWidth="0" fitToHeight="0" pageOrder="overThenDown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J22" sqref="J22"/>
    </sheetView>
  </sheetViews>
  <sheetFormatPr defaultRowHeight="14.25"/>
  <cols>
    <col min="1" max="1" width="6" customWidth="1"/>
    <col min="2" max="2" width="18.25" customWidth="1"/>
    <col min="3" max="3" width="10.375" customWidth="1"/>
    <col min="4" max="4" width="10.875" customWidth="1"/>
    <col min="5" max="5" width="9.875" customWidth="1"/>
    <col min="6" max="6" width="9.875" hidden="1" customWidth="1"/>
    <col min="7" max="8" width="9.875" customWidth="1"/>
    <col min="9" max="9" width="9.375" customWidth="1"/>
    <col min="10" max="10" width="13.25" customWidth="1"/>
    <col min="11" max="1024" width="8.375" customWidth="1"/>
  </cols>
  <sheetData>
    <row r="1" spans="1:8" ht="18">
      <c r="A1" s="214"/>
      <c r="B1" s="214"/>
    </row>
    <row r="2" spans="1:8" ht="18">
      <c r="A2" s="409" t="s">
        <v>163</v>
      </c>
      <c r="B2" s="410"/>
      <c r="C2" s="411"/>
    </row>
    <row r="3" spans="1:8" ht="15" thickBot="1"/>
    <row r="4" spans="1:8" ht="16.5" thickBot="1">
      <c r="C4" s="187"/>
      <c r="D4" s="187"/>
      <c r="E4" s="187"/>
      <c r="H4" s="418" t="s">
        <v>164</v>
      </c>
    </row>
    <row r="5" spans="1:8" ht="16.5" thickBot="1">
      <c r="A5" s="215"/>
      <c r="B5" s="215"/>
      <c r="C5" s="412" t="s">
        <v>1</v>
      </c>
      <c r="D5" s="413" t="s">
        <v>255</v>
      </c>
      <c r="E5" s="414" t="s">
        <v>331</v>
      </c>
      <c r="F5" s="415"/>
      <c r="G5" s="416" t="s">
        <v>165</v>
      </c>
      <c r="H5" s="417"/>
    </row>
    <row r="6" spans="1:8" ht="20.25">
      <c r="A6" s="419" t="s">
        <v>12</v>
      </c>
      <c r="B6" s="420" t="s">
        <v>17</v>
      </c>
      <c r="C6" s="318">
        <v>501</v>
      </c>
      <c r="D6" s="320">
        <v>460</v>
      </c>
      <c r="E6" s="785">
        <v>497</v>
      </c>
      <c r="F6" s="220"/>
      <c r="G6" s="221"/>
      <c r="H6" s="324">
        <f>SUM(C6:G6)</f>
        <v>1458</v>
      </c>
    </row>
    <row r="7" spans="1:8" ht="20.25">
      <c r="A7" s="421" t="s">
        <v>15</v>
      </c>
      <c r="B7" s="422" t="s">
        <v>26</v>
      </c>
      <c r="C7" s="318">
        <v>481</v>
      </c>
      <c r="D7" s="320">
        <v>382</v>
      </c>
      <c r="E7" s="786">
        <v>333</v>
      </c>
      <c r="F7" s="218"/>
      <c r="G7" s="219"/>
      <c r="H7" s="323">
        <f>SUM(C7:G7)</f>
        <v>1196</v>
      </c>
    </row>
    <row r="8" spans="1:8" ht="20.25">
      <c r="A8" s="423" t="s">
        <v>18</v>
      </c>
      <c r="B8" s="422" t="s">
        <v>14</v>
      </c>
      <c r="C8" s="318">
        <v>343</v>
      </c>
      <c r="D8" s="320">
        <v>333</v>
      </c>
      <c r="E8" s="787">
        <v>388</v>
      </c>
      <c r="F8" s="216"/>
      <c r="G8" s="217"/>
      <c r="H8" s="322">
        <f>SUM(C8:G8)</f>
        <v>1064</v>
      </c>
    </row>
    <row r="9" spans="1:8" ht="20.25">
      <c r="A9" s="423" t="s">
        <v>20</v>
      </c>
      <c r="B9" s="422" t="s">
        <v>39</v>
      </c>
      <c r="C9" s="318">
        <v>311</v>
      </c>
      <c r="D9" s="321">
        <v>248</v>
      </c>
      <c r="E9" s="786">
        <v>431</v>
      </c>
      <c r="F9" s="218"/>
      <c r="G9" s="219"/>
      <c r="H9" s="324">
        <f>SUM(C9:G9)</f>
        <v>990</v>
      </c>
    </row>
    <row r="10" spans="1:8" ht="20.25">
      <c r="A10" s="421" t="s">
        <v>22</v>
      </c>
      <c r="B10" s="422" t="s">
        <v>30</v>
      </c>
      <c r="C10" s="318">
        <v>260</v>
      </c>
      <c r="D10" s="319">
        <v>220</v>
      </c>
      <c r="E10" s="787">
        <v>328</v>
      </c>
      <c r="F10" s="216"/>
      <c r="G10" s="217"/>
      <c r="H10" s="324">
        <f>SUM(C10:G10)</f>
        <v>808</v>
      </c>
    </row>
    <row r="11" spans="1:8" ht="15.95" customHeight="1">
      <c r="A11" s="423" t="s">
        <v>24</v>
      </c>
      <c r="B11" s="422" t="s">
        <v>113</v>
      </c>
      <c r="C11" s="318">
        <v>213</v>
      </c>
      <c r="D11" s="320">
        <v>314</v>
      </c>
      <c r="E11" s="785">
        <v>171</v>
      </c>
      <c r="F11" s="220"/>
      <c r="G11" s="221"/>
      <c r="H11" s="324">
        <f>SUM(C11:G11)</f>
        <v>698</v>
      </c>
    </row>
    <row r="12" spans="1:8" ht="15.95" customHeight="1"/>
    <row r="13" spans="1:8" ht="15.95" customHeight="1"/>
    <row r="14" spans="1:8" ht="15.95" customHeight="1"/>
    <row r="15" spans="1:8" ht="15.95" customHeight="1"/>
    <row r="16" spans="1:8" ht="15.95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ortState ref="B6:H11">
    <sortCondition descending="1" ref="H6:H11"/>
  </sortState>
  <pageMargins left="0.75" right="0.75" top="1.2956692913385828" bottom="1.2956692913385828" header="1" footer="1"/>
  <pageSetup paperSize="9" fitToWidth="0" fitToHeight="0" pageOrder="overThenDown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W42"/>
  <sheetViews>
    <sheetView zoomScale="85" zoomScaleNormal="85" workbookViewId="0">
      <selection sqref="A1:S20"/>
    </sheetView>
  </sheetViews>
  <sheetFormatPr defaultRowHeight="15.75"/>
  <cols>
    <col min="1" max="1" width="10.5" style="222" customWidth="1"/>
    <col min="2" max="6" width="8.5" style="222" customWidth="1"/>
    <col min="7" max="7" width="8.875" style="222" customWidth="1"/>
    <col min="8" max="11" width="8.5" style="222" customWidth="1"/>
    <col min="12" max="12" width="10.75" style="222" customWidth="1"/>
    <col min="13" max="13" width="10.875" style="222" customWidth="1"/>
    <col min="14" max="14" width="9" style="222" customWidth="1"/>
    <col min="15" max="15" width="9.125" style="222" customWidth="1"/>
    <col min="16" max="16" width="9.875" style="222" customWidth="1"/>
    <col min="17" max="17" width="10.875" style="222" customWidth="1"/>
    <col min="18" max="18" width="9.875" style="222" customWidth="1"/>
    <col min="19" max="19" width="8.5" style="223" customWidth="1"/>
    <col min="20" max="257" width="8.5" style="222" customWidth="1"/>
    <col min="258" max="1024" width="8.5" customWidth="1"/>
  </cols>
  <sheetData>
    <row r="2" spans="1:19" ht="15" customHeight="1">
      <c r="A2" s="224" t="s">
        <v>90</v>
      </c>
      <c r="B2" s="225" t="s">
        <v>166</v>
      </c>
      <c r="C2" s="225" t="s">
        <v>167</v>
      </c>
      <c r="D2" s="225" t="s">
        <v>168</v>
      </c>
      <c r="E2" s="225" t="s">
        <v>169</v>
      </c>
      <c r="F2" s="225" t="s">
        <v>170</v>
      </c>
      <c r="G2" s="225" t="s">
        <v>171</v>
      </c>
      <c r="H2" s="225" t="s">
        <v>172</v>
      </c>
      <c r="I2" s="225" t="s">
        <v>173</v>
      </c>
      <c r="J2" s="225" t="s">
        <v>174</v>
      </c>
      <c r="K2" s="225" t="s">
        <v>175</v>
      </c>
      <c r="L2" s="225" t="s">
        <v>176</v>
      </c>
      <c r="M2" s="225" t="s">
        <v>177</v>
      </c>
      <c r="N2" s="225" t="s">
        <v>178</v>
      </c>
      <c r="O2" s="225" t="s">
        <v>179</v>
      </c>
      <c r="P2" s="225" t="s">
        <v>180</v>
      </c>
      <c r="Q2" s="225" t="s">
        <v>181</v>
      </c>
      <c r="R2" s="224" t="s">
        <v>90</v>
      </c>
      <c r="S2" s="226" t="s">
        <v>164</v>
      </c>
    </row>
    <row r="3" spans="1:19">
      <c r="A3" s="227" t="s">
        <v>14</v>
      </c>
      <c r="B3" s="302">
        <v>16</v>
      </c>
      <c r="C3" s="277">
        <v>12</v>
      </c>
      <c r="D3" s="302">
        <v>14</v>
      </c>
      <c r="E3" s="277">
        <v>17</v>
      </c>
      <c r="F3" s="307">
        <v>13</v>
      </c>
      <c r="G3" s="277">
        <v>16</v>
      </c>
      <c r="H3" s="302">
        <v>13</v>
      </c>
      <c r="I3" s="277">
        <v>10</v>
      </c>
      <c r="J3" s="302">
        <v>10</v>
      </c>
      <c r="K3" s="277">
        <v>17</v>
      </c>
      <c r="L3" s="302">
        <v>12</v>
      </c>
      <c r="M3" s="277">
        <v>12</v>
      </c>
      <c r="N3" s="302">
        <v>1</v>
      </c>
      <c r="O3" s="277">
        <v>18</v>
      </c>
      <c r="P3" s="302">
        <v>15</v>
      </c>
      <c r="Q3" s="277">
        <v>15</v>
      </c>
      <c r="R3" s="227" t="s">
        <v>14</v>
      </c>
      <c r="S3" s="226">
        <f>SUM(B3:Q5)</f>
        <v>343</v>
      </c>
    </row>
    <row r="4" spans="1:19">
      <c r="A4" s="228"/>
      <c r="B4" s="302">
        <v>11</v>
      </c>
      <c r="C4" s="277">
        <v>11</v>
      </c>
      <c r="D4" s="302">
        <v>9</v>
      </c>
      <c r="E4" s="277">
        <v>14</v>
      </c>
      <c r="F4" s="278"/>
      <c r="G4" s="277">
        <v>12</v>
      </c>
      <c r="H4" s="289"/>
      <c r="I4" s="290"/>
      <c r="J4" s="302">
        <v>7</v>
      </c>
      <c r="K4" s="277">
        <v>11</v>
      </c>
      <c r="L4" s="302">
        <v>11</v>
      </c>
      <c r="M4" s="290"/>
      <c r="N4" s="289"/>
      <c r="O4" s="277">
        <v>18</v>
      </c>
      <c r="P4" s="311"/>
      <c r="Q4" s="311"/>
      <c r="R4" s="230"/>
    </row>
    <row r="5" spans="1:19">
      <c r="A5" s="228"/>
      <c r="B5" s="303">
        <v>10</v>
      </c>
      <c r="C5" s="279"/>
      <c r="D5" s="280"/>
      <c r="E5" s="281"/>
      <c r="F5" s="282"/>
      <c r="G5" s="281"/>
      <c r="H5" s="280"/>
      <c r="I5" s="281"/>
      <c r="J5" s="312">
        <v>4</v>
      </c>
      <c r="K5" s="313">
        <v>4</v>
      </c>
      <c r="L5" s="312">
        <v>10</v>
      </c>
      <c r="M5" s="281"/>
      <c r="N5" s="298"/>
      <c r="O5" s="281"/>
      <c r="P5" s="298"/>
      <c r="Q5" s="298"/>
      <c r="R5" s="230"/>
    </row>
    <row r="6" spans="1:19">
      <c r="A6" s="227" t="s">
        <v>26</v>
      </c>
      <c r="B6" s="304">
        <v>18</v>
      </c>
      <c r="C6" s="283">
        <v>17</v>
      </c>
      <c r="D6" s="304">
        <v>16</v>
      </c>
      <c r="E6" s="284">
        <v>18</v>
      </c>
      <c r="F6" s="308">
        <v>16</v>
      </c>
      <c r="G6" s="284">
        <v>17</v>
      </c>
      <c r="H6" s="304">
        <v>15</v>
      </c>
      <c r="I6" s="284">
        <v>18</v>
      </c>
      <c r="J6" s="304">
        <v>18</v>
      </c>
      <c r="K6" s="284">
        <v>16</v>
      </c>
      <c r="L6" s="304">
        <v>17</v>
      </c>
      <c r="M6" s="283">
        <v>11</v>
      </c>
      <c r="N6" s="304">
        <v>15</v>
      </c>
      <c r="O6" s="283">
        <v>12</v>
      </c>
      <c r="P6" s="304">
        <v>16</v>
      </c>
      <c r="Q6" s="283">
        <v>16</v>
      </c>
      <c r="R6" s="227" t="s">
        <v>26</v>
      </c>
      <c r="S6" s="226">
        <f>SUM(B6:Q8)</f>
        <v>481</v>
      </c>
    </row>
    <row r="7" spans="1:19">
      <c r="A7" s="228"/>
      <c r="B7" s="302">
        <v>17</v>
      </c>
      <c r="C7" s="285">
        <v>16</v>
      </c>
      <c r="D7" s="302">
        <v>15</v>
      </c>
      <c r="E7" s="285">
        <v>16</v>
      </c>
      <c r="F7" s="278"/>
      <c r="G7" s="277">
        <v>14</v>
      </c>
      <c r="H7" s="302">
        <v>12</v>
      </c>
      <c r="I7" s="290"/>
      <c r="J7" s="302">
        <v>14</v>
      </c>
      <c r="K7" s="277">
        <v>9</v>
      </c>
      <c r="L7" s="302">
        <v>16</v>
      </c>
      <c r="M7" s="285">
        <v>13</v>
      </c>
      <c r="N7" s="289"/>
      <c r="O7" s="285">
        <v>11</v>
      </c>
      <c r="P7" s="311"/>
      <c r="Q7" s="311"/>
      <c r="R7" s="230"/>
    </row>
    <row r="8" spans="1:19">
      <c r="A8" s="228"/>
      <c r="B8" s="303">
        <v>8</v>
      </c>
      <c r="C8" s="286">
        <v>13</v>
      </c>
      <c r="D8" s="298"/>
      <c r="E8" s="286">
        <v>15</v>
      </c>
      <c r="F8" s="282"/>
      <c r="G8" s="298"/>
      <c r="H8" s="303">
        <v>10</v>
      </c>
      <c r="I8" s="281"/>
      <c r="J8" s="303">
        <v>13</v>
      </c>
      <c r="K8" s="298"/>
      <c r="L8" s="312">
        <v>13</v>
      </c>
      <c r="M8" s="298"/>
      <c r="N8" s="280"/>
      <c r="O8" s="298"/>
      <c r="P8" s="298"/>
      <c r="Q8" s="298"/>
      <c r="R8" s="230"/>
    </row>
    <row r="9" spans="1:19">
      <c r="A9" s="227" t="s">
        <v>113</v>
      </c>
      <c r="B9" s="304">
        <v>9</v>
      </c>
      <c r="C9" s="287"/>
      <c r="D9" s="288"/>
      <c r="E9" s="287"/>
      <c r="F9" s="308">
        <v>17</v>
      </c>
      <c r="G9" s="284">
        <v>15</v>
      </c>
      <c r="H9" s="288"/>
      <c r="I9" s="284">
        <v>17</v>
      </c>
      <c r="J9" s="304">
        <v>17</v>
      </c>
      <c r="K9" s="284">
        <v>15</v>
      </c>
      <c r="L9" s="314"/>
      <c r="M9" s="284">
        <v>17</v>
      </c>
      <c r="N9" s="288"/>
      <c r="O9" s="283">
        <v>13</v>
      </c>
      <c r="P9" s="304">
        <v>18</v>
      </c>
      <c r="Q9" s="284">
        <v>14</v>
      </c>
      <c r="R9" s="227" t="s">
        <v>113</v>
      </c>
      <c r="S9" s="226">
        <f>SUM(B9:Q11)</f>
        <v>213</v>
      </c>
    </row>
    <row r="10" spans="1:19">
      <c r="A10" s="228"/>
      <c r="B10" s="289"/>
      <c r="C10" s="290"/>
      <c r="D10" s="289"/>
      <c r="E10" s="290"/>
      <c r="F10" s="278"/>
      <c r="G10" s="277">
        <v>9</v>
      </c>
      <c r="H10" s="289"/>
      <c r="I10" s="277">
        <v>15</v>
      </c>
      <c r="J10" s="302">
        <v>8</v>
      </c>
      <c r="K10" s="277">
        <v>13</v>
      </c>
      <c r="L10" s="311"/>
      <c r="M10" s="290"/>
      <c r="N10" s="289"/>
      <c r="O10" s="311"/>
      <c r="P10" s="311"/>
      <c r="Q10" s="311"/>
      <c r="R10" s="230"/>
    </row>
    <row r="11" spans="1:19">
      <c r="A11" s="228"/>
      <c r="B11" s="291"/>
      <c r="C11" s="292"/>
      <c r="D11" s="299"/>
      <c r="E11" s="299"/>
      <c r="F11" s="293"/>
      <c r="G11" s="294"/>
      <c r="H11" s="299"/>
      <c r="I11" s="297">
        <v>11</v>
      </c>
      <c r="J11" s="306">
        <v>5</v>
      </c>
      <c r="K11" s="294"/>
      <c r="L11" s="299"/>
      <c r="M11" s="299"/>
      <c r="N11" s="299"/>
      <c r="O11" s="299"/>
      <c r="P11" s="299"/>
      <c r="Q11" s="299"/>
      <c r="R11" s="230"/>
    </row>
    <row r="12" spans="1:19">
      <c r="A12" s="227" t="s">
        <v>17</v>
      </c>
      <c r="B12" s="305">
        <v>15</v>
      </c>
      <c r="C12" s="295">
        <v>18</v>
      </c>
      <c r="D12" s="305">
        <v>17</v>
      </c>
      <c r="E12" s="296"/>
      <c r="F12" s="309">
        <v>15</v>
      </c>
      <c r="G12" s="295">
        <v>11</v>
      </c>
      <c r="H12" s="305">
        <v>18</v>
      </c>
      <c r="I12" s="296"/>
      <c r="J12" s="305">
        <v>16</v>
      </c>
      <c r="K12" s="295">
        <v>16</v>
      </c>
      <c r="L12" s="305">
        <v>18</v>
      </c>
      <c r="M12" s="295">
        <v>18</v>
      </c>
      <c r="N12" s="305">
        <v>18</v>
      </c>
      <c r="O12" s="295">
        <v>15</v>
      </c>
      <c r="P12" s="305">
        <v>17</v>
      </c>
      <c r="Q12" s="295">
        <v>17</v>
      </c>
      <c r="R12" s="227" t="s">
        <v>17</v>
      </c>
      <c r="S12" s="226">
        <f>SUM(B12:Q14)</f>
        <v>501</v>
      </c>
    </row>
    <row r="13" spans="1:19">
      <c r="A13" s="228"/>
      <c r="B13" s="302">
        <v>13</v>
      </c>
      <c r="C13" s="277">
        <v>15</v>
      </c>
      <c r="D13" s="302">
        <v>13</v>
      </c>
      <c r="E13" s="290"/>
      <c r="F13" s="307">
        <v>14</v>
      </c>
      <c r="G13" s="277">
        <v>8</v>
      </c>
      <c r="H13" s="302">
        <v>16</v>
      </c>
      <c r="I13" s="277">
        <v>13</v>
      </c>
      <c r="J13" s="302">
        <v>15</v>
      </c>
      <c r="K13" s="277">
        <v>14</v>
      </c>
      <c r="L13" s="302">
        <v>15</v>
      </c>
      <c r="M13" s="277">
        <v>14</v>
      </c>
      <c r="N13" s="302">
        <v>17</v>
      </c>
      <c r="O13" s="277">
        <v>16</v>
      </c>
      <c r="P13" s="311"/>
      <c r="Q13" s="311"/>
      <c r="R13" s="230"/>
    </row>
    <row r="14" spans="1:19">
      <c r="A14" s="228"/>
      <c r="B14" s="306">
        <v>12</v>
      </c>
      <c r="C14" s="297">
        <v>14</v>
      </c>
      <c r="D14" s="306">
        <v>12</v>
      </c>
      <c r="E14" s="299"/>
      <c r="F14" s="310">
        <v>10</v>
      </c>
      <c r="G14" s="294"/>
      <c r="H14" s="306">
        <v>11</v>
      </c>
      <c r="I14" s="297">
        <v>9</v>
      </c>
      <c r="J14" s="306">
        <v>6</v>
      </c>
      <c r="K14" s="301">
        <v>1</v>
      </c>
      <c r="L14" s="315">
        <v>14</v>
      </c>
      <c r="M14" s="294"/>
      <c r="N14" s="291"/>
      <c r="O14" s="294"/>
      <c r="P14" s="299"/>
      <c r="Q14" s="299"/>
      <c r="R14" s="230"/>
    </row>
    <row r="15" spans="1:19">
      <c r="A15" s="227" t="s">
        <v>30</v>
      </c>
      <c r="B15" s="305">
        <v>15</v>
      </c>
      <c r="C15" s="295">
        <v>11</v>
      </c>
      <c r="D15" s="305">
        <v>10</v>
      </c>
      <c r="E15" s="296"/>
      <c r="F15" s="309">
        <v>9</v>
      </c>
      <c r="G15" s="300">
        <v>18</v>
      </c>
      <c r="H15" s="316"/>
      <c r="I15" s="295">
        <v>16</v>
      </c>
      <c r="J15" s="305">
        <v>12</v>
      </c>
      <c r="K15" s="295">
        <v>18</v>
      </c>
      <c r="L15" s="316"/>
      <c r="M15" s="295">
        <v>16</v>
      </c>
      <c r="N15" s="305">
        <v>16</v>
      </c>
      <c r="O15" s="295">
        <v>10</v>
      </c>
      <c r="P15" s="316"/>
      <c r="Q15" s="295">
        <v>18</v>
      </c>
      <c r="R15" s="227" t="s">
        <v>30</v>
      </c>
      <c r="S15" s="226">
        <f>SUM(B15:Q17)</f>
        <v>260</v>
      </c>
    </row>
    <row r="16" spans="1:19">
      <c r="A16" s="228"/>
      <c r="B16" s="289"/>
      <c r="C16" s="290"/>
      <c r="D16" s="289"/>
      <c r="E16" s="290"/>
      <c r="F16" s="278"/>
      <c r="G16" s="285">
        <v>13</v>
      </c>
      <c r="H16" s="289"/>
      <c r="I16" s="277">
        <v>14</v>
      </c>
      <c r="J16" s="302">
        <v>3</v>
      </c>
      <c r="K16" s="277">
        <v>8</v>
      </c>
      <c r="L16" s="289"/>
      <c r="M16" s="290"/>
      <c r="N16" s="302">
        <v>14</v>
      </c>
      <c r="O16" s="311"/>
      <c r="P16" s="311"/>
      <c r="Q16" s="311"/>
      <c r="R16" s="230"/>
    </row>
    <row r="17" spans="1:19">
      <c r="A17" s="228"/>
      <c r="B17" s="291"/>
      <c r="C17" s="294"/>
      <c r="D17" s="299"/>
      <c r="E17" s="294"/>
      <c r="F17" s="299"/>
      <c r="G17" s="301">
        <v>10</v>
      </c>
      <c r="H17" s="299"/>
      <c r="I17" s="297">
        <v>8</v>
      </c>
      <c r="J17" s="299"/>
      <c r="K17" s="297">
        <v>7</v>
      </c>
      <c r="L17" s="291"/>
      <c r="M17" s="294"/>
      <c r="N17" s="306">
        <v>14</v>
      </c>
      <c r="O17" s="299"/>
      <c r="P17" s="299"/>
      <c r="Q17" s="299"/>
      <c r="R17" s="230"/>
    </row>
    <row r="18" spans="1:19">
      <c r="A18" s="231" t="s">
        <v>142</v>
      </c>
      <c r="B18" s="305">
        <v>7</v>
      </c>
      <c r="C18" s="295">
        <v>9</v>
      </c>
      <c r="D18" s="305">
        <v>18</v>
      </c>
      <c r="E18" s="295">
        <v>13</v>
      </c>
      <c r="F18" s="305">
        <v>18</v>
      </c>
      <c r="G18" s="296"/>
      <c r="H18" s="305">
        <v>17</v>
      </c>
      <c r="I18" s="295">
        <v>12</v>
      </c>
      <c r="J18" s="305">
        <v>12</v>
      </c>
      <c r="K18" s="295">
        <v>12</v>
      </c>
      <c r="L18" s="316"/>
      <c r="M18" s="295">
        <v>1</v>
      </c>
      <c r="N18" s="305">
        <v>12</v>
      </c>
      <c r="O18" s="295">
        <v>14</v>
      </c>
      <c r="P18" s="305">
        <v>14</v>
      </c>
      <c r="Q18" s="295">
        <v>13</v>
      </c>
      <c r="R18" s="227" t="s">
        <v>142</v>
      </c>
      <c r="S18" s="226">
        <f>SUM(B18:Q20)</f>
        <v>311</v>
      </c>
    </row>
    <row r="19" spans="1:19">
      <c r="A19" s="229"/>
      <c r="B19" s="302">
        <v>6</v>
      </c>
      <c r="C19" s="277">
        <v>8</v>
      </c>
      <c r="D19" s="302">
        <v>11</v>
      </c>
      <c r="E19" s="277">
        <v>12</v>
      </c>
      <c r="F19" s="302">
        <v>12</v>
      </c>
      <c r="G19" s="290"/>
      <c r="H19" s="317">
        <v>14</v>
      </c>
      <c r="I19" s="290"/>
      <c r="J19" s="302">
        <v>10</v>
      </c>
      <c r="K19" s="285">
        <v>10</v>
      </c>
      <c r="L19" s="289"/>
      <c r="M19" s="290"/>
      <c r="N19" s="289"/>
      <c r="O19" s="290"/>
      <c r="P19" s="311"/>
      <c r="Q19" s="311"/>
      <c r="R19" s="232"/>
    </row>
    <row r="20" spans="1:19">
      <c r="A20" s="229"/>
      <c r="B20" s="228"/>
      <c r="C20" s="285">
        <v>7</v>
      </c>
      <c r="D20" s="302">
        <v>8</v>
      </c>
      <c r="E20" s="285">
        <v>11</v>
      </c>
      <c r="F20" s="302">
        <v>11</v>
      </c>
      <c r="G20" s="290"/>
      <c r="H20" s="317">
        <v>9</v>
      </c>
      <c r="I20" s="290"/>
      <c r="J20" s="302">
        <v>5</v>
      </c>
      <c r="K20" s="285">
        <v>5</v>
      </c>
      <c r="L20" s="289"/>
      <c r="M20" s="311"/>
      <c r="N20" s="311"/>
      <c r="O20" s="290"/>
      <c r="P20" s="311"/>
      <c r="Q20" s="311"/>
      <c r="R20" s="232"/>
    </row>
    <row r="25" spans="1:19">
      <c r="M25"/>
      <c r="N25"/>
      <c r="O25"/>
      <c r="P25"/>
    </row>
    <row r="26" spans="1:19">
      <c r="M26"/>
      <c r="N26"/>
      <c r="O26"/>
      <c r="P26"/>
    </row>
    <row r="27" spans="1:19">
      <c r="M27"/>
      <c r="N27"/>
      <c r="O27"/>
      <c r="P27"/>
    </row>
    <row r="28" spans="1:19">
      <c r="M28"/>
      <c r="N28"/>
      <c r="O28"/>
      <c r="P28"/>
    </row>
    <row r="29" spans="1:19">
      <c r="M29"/>
      <c r="N29"/>
      <c r="O29"/>
      <c r="P29"/>
    </row>
    <row r="30" spans="1:19">
      <c r="M30"/>
      <c r="N30"/>
      <c r="O30"/>
      <c r="P30"/>
    </row>
    <row r="31" spans="1:19">
      <c r="M31"/>
      <c r="N31"/>
      <c r="O31"/>
      <c r="P31"/>
    </row>
    <row r="32" spans="1:19">
      <c r="M32"/>
      <c r="N32"/>
      <c r="O32"/>
      <c r="P32"/>
    </row>
    <row r="33" spans="13:19" ht="14.25">
      <c r="M33"/>
      <c r="N33"/>
      <c r="O33"/>
      <c r="P33"/>
      <c r="S33" s="222"/>
    </row>
    <row r="34" spans="13:19" ht="14.25">
      <c r="M34"/>
      <c r="N34"/>
      <c r="O34"/>
      <c r="P34"/>
      <c r="S34" s="222"/>
    </row>
    <row r="35" spans="13:19" ht="14.25">
      <c r="M35"/>
      <c r="N35"/>
      <c r="O35"/>
      <c r="P35"/>
      <c r="S35" s="222"/>
    </row>
    <row r="36" spans="13:19" ht="14.25">
      <c r="M36"/>
      <c r="N36"/>
      <c r="O36"/>
      <c r="P36"/>
      <c r="S36" s="222"/>
    </row>
    <row r="37" spans="13:19" ht="14.25">
      <c r="M37"/>
      <c r="N37"/>
      <c r="O37"/>
      <c r="P37"/>
      <c r="S37" s="222"/>
    </row>
    <row r="38" spans="13:19" ht="14.25">
      <c r="M38"/>
      <c r="N38"/>
      <c r="O38"/>
      <c r="P38"/>
      <c r="S38" s="222"/>
    </row>
    <row r="39" spans="13:19" ht="14.25">
      <c r="S39" s="222"/>
    </row>
    <row r="40" spans="13:19" ht="14.25">
      <c r="S40" s="222"/>
    </row>
    <row r="41" spans="13:19" ht="14.25">
      <c r="S41" s="222"/>
    </row>
    <row r="42" spans="13:19" ht="14.25">
      <c r="S42" s="222"/>
    </row>
  </sheetData>
  <pageMargins left="0.2" right="0.20984251968503939" top="1.0437007874015749" bottom="1.0437007874015749" header="0.74803149606299213" footer="0.74803149606299213"/>
  <pageSetup paperSize="0" fitToWidth="0" fitToHeight="0" pageOrder="overThenDown" orientation="landscape" horizontalDpi="0" verticalDpi="0" copies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W51"/>
  <sheetViews>
    <sheetView zoomScale="85" zoomScaleNormal="85" workbookViewId="0">
      <selection activeCell="A22" sqref="A22"/>
    </sheetView>
  </sheetViews>
  <sheetFormatPr defaultRowHeight="15.75"/>
  <cols>
    <col min="1" max="1" width="10" style="222" customWidth="1"/>
    <col min="2" max="2" width="8.5" style="222" customWidth="1"/>
    <col min="3" max="3" width="9.25" style="222" customWidth="1"/>
    <col min="4" max="6" width="8.5" style="222" customWidth="1"/>
    <col min="7" max="7" width="9.25" style="222" customWidth="1"/>
    <col min="8" max="11" width="8.5" style="222" customWidth="1"/>
    <col min="12" max="12" width="10.875" style="222" customWidth="1"/>
    <col min="13" max="13" width="10.75" style="222" customWidth="1"/>
    <col min="14" max="14" width="8.625" style="222" customWidth="1"/>
    <col min="15" max="15" width="9.625" style="222" customWidth="1"/>
    <col min="16" max="16" width="10.125" style="222" customWidth="1"/>
    <col min="17" max="17" width="10.75" style="222" customWidth="1"/>
    <col min="18" max="18" width="10" style="222" customWidth="1"/>
    <col min="19" max="19" width="8.5" style="223" customWidth="1"/>
    <col min="20" max="257" width="8.5" style="222" customWidth="1"/>
    <col min="258" max="1024" width="8.5" customWidth="1"/>
  </cols>
  <sheetData>
    <row r="2" spans="1:19" s="234" customFormat="1" ht="15" customHeight="1">
      <c r="A2" s="347" t="s">
        <v>90</v>
      </c>
      <c r="B2" s="348" t="s">
        <v>166</v>
      </c>
      <c r="C2" s="348" t="s">
        <v>167</v>
      </c>
      <c r="D2" s="348" t="s">
        <v>168</v>
      </c>
      <c r="E2" s="348" t="s">
        <v>169</v>
      </c>
      <c r="F2" s="348" t="s">
        <v>170</v>
      </c>
      <c r="G2" s="348" t="s">
        <v>171</v>
      </c>
      <c r="H2" s="348" t="s">
        <v>172</v>
      </c>
      <c r="I2" s="348" t="s">
        <v>173</v>
      </c>
      <c r="J2" s="348" t="s">
        <v>174</v>
      </c>
      <c r="K2" s="348" t="s">
        <v>175</v>
      </c>
      <c r="L2" s="348" t="s">
        <v>176</v>
      </c>
      <c r="M2" s="348" t="s">
        <v>177</v>
      </c>
      <c r="N2" s="348" t="s">
        <v>178</v>
      </c>
      <c r="O2" s="348" t="s">
        <v>179</v>
      </c>
      <c r="P2" s="348" t="s">
        <v>180</v>
      </c>
      <c r="Q2" s="348" t="s">
        <v>181</v>
      </c>
      <c r="R2" s="233" t="s">
        <v>90</v>
      </c>
      <c r="S2" s="233" t="s">
        <v>164</v>
      </c>
    </row>
    <row r="3" spans="1:19">
      <c r="A3" s="235" t="s">
        <v>14</v>
      </c>
      <c r="B3" s="349">
        <v>17</v>
      </c>
      <c r="C3" s="350">
        <v>18</v>
      </c>
      <c r="D3" s="351"/>
      <c r="E3" s="350">
        <v>12</v>
      </c>
      <c r="F3" s="349">
        <v>13</v>
      </c>
      <c r="G3" s="350">
        <v>18</v>
      </c>
      <c r="H3" s="349">
        <v>13</v>
      </c>
      <c r="I3" s="350">
        <v>10</v>
      </c>
      <c r="J3" s="349">
        <v>13</v>
      </c>
      <c r="K3" s="350">
        <v>17</v>
      </c>
      <c r="L3" s="349">
        <v>16</v>
      </c>
      <c r="M3" s="350">
        <v>11</v>
      </c>
      <c r="N3" s="351"/>
      <c r="O3" s="352"/>
      <c r="P3" s="349">
        <v>14</v>
      </c>
      <c r="Q3" s="350">
        <v>15</v>
      </c>
      <c r="R3" s="227" t="s">
        <v>14</v>
      </c>
      <c r="S3" s="226">
        <f>SUM(B3:Q5)</f>
        <v>333</v>
      </c>
    </row>
    <row r="4" spans="1:19">
      <c r="A4" s="353"/>
      <c r="B4" s="354">
        <v>8</v>
      </c>
      <c r="C4" s="355">
        <v>10</v>
      </c>
      <c r="D4" s="356"/>
      <c r="E4" s="355">
        <v>11</v>
      </c>
      <c r="F4" s="356"/>
      <c r="G4" s="355">
        <v>13</v>
      </c>
      <c r="H4" s="354">
        <v>10</v>
      </c>
      <c r="I4" s="357"/>
      <c r="J4" s="354">
        <v>7</v>
      </c>
      <c r="K4" s="355">
        <v>9</v>
      </c>
      <c r="L4" s="354">
        <v>11</v>
      </c>
      <c r="M4" s="355">
        <v>10</v>
      </c>
      <c r="N4" s="356"/>
      <c r="O4" s="357"/>
      <c r="P4" s="358"/>
      <c r="Q4" s="359"/>
      <c r="R4" s="360"/>
    </row>
    <row r="5" spans="1:19">
      <c r="A5" s="353"/>
      <c r="B5" s="361">
        <v>7</v>
      </c>
      <c r="C5" s="362">
        <v>8</v>
      </c>
      <c r="D5" s="363"/>
      <c r="E5" s="364"/>
      <c r="F5" s="363"/>
      <c r="G5" s="362">
        <v>12</v>
      </c>
      <c r="H5" s="363"/>
      <c r="I5" s="365"/>
      <c r="J5" s="361">
        <v>6</v>
      </c>
      <c r="K5" s="362">
        <v>8</v>
      </c>
      <c r="L5" s="361">
        <v>9</v>
      </c>
      <c r="M5" s="362">
        <v>7</v>
      </c>
      <c r="N5" s="364"/>
      <c r="O5" s="365"/>
      <c r="P5" s="364"/>
      <c r="Q5" s="366"/>
      <c r="R5" s="360"/>
    </row>
    <row r="6" spans="1:19">
      <c r="A6" s="235" t="s">
        <v>26</v>
      </c>
      <c r="B6" s="367">
        <v>14</v>
      </c>
      <c r="C6" s="368">
        <v>15</v>
      </c>
      <c r="D6" s="367">
        <v>16</v>
      </c>
      <c r="E6" s="368">
        <v>16</v>
      </c>
      <c r="F6" s="367">
        <v>11</v>
      </c>
      <c r="G6" s="368">
        <v>16</v>
      </c>
      <c r="H6" s="367">
        <v>12</v>
      </c>
      <c r="I6" s="368">
        <v>17</v>
      </c>
      <c r="J6" s="367">
        <v>17</v>
      </c>
      <c r="K6" s="368">
        <v>13</v>
      </c>
      <c r="L6" s="367">
        <v>14</v>
      </c>
      <c r="M6" s="368">
        <v>17</v>
      </c>
      <c r="N6" s="369"/>
      <c r="O6" s="370"/>
      <c r="P6" s="367">
        <v>16</v>
      </c>
      <c r="Q6" s="368">
        <v>14</v>
      </c>
      <c r="R6" s="227" t="s">
        <v>26</v>
      </c>
      <c r="S6" s="226">
        <f>SUM(B6:Q8)</f>
        <v>382</v>
      </c>
    </row>
    <row r="7" spans="1:19">
      <c r="A7" s="353"/>
      <c r="B7" s="371">
        <v>11</v>
      </c>
      <c r="C7" s="355">
        <v>13</v>
      </c>
      <c r="D7" s="354">
        <v>13</v>
      </c>
      <c r="E7" s="355">
        <v>13</v>
      </c>
      <c r="F7" s="356"/>
      <c r="G7" s="355">
        <v>14</v>
      </c>
      <c r="H7" s="354">
        <v>9</v>
      </c>
      <c r="I7" s="357"/>
      <c r="J7" s="354">
        <v>15</v>
      </c>
      <c r="K7" s="355">
        <v>11</v>
      </c>
      <c r="L7" s="354">
        <v>13</v>
      </c>
      <c r="M7" s="371">
        <v>14</v>
      </c>
      <c r="N7" s="358"/>
      <c r="O7" s="357"/>
      <c r="P7" s="358"/>
      <c r="Q7" s="359"/>
      <c r="R7" s="360"/>
    </row>
    <row r="8" spans="1:19">
      <c r="A8" s="353"/>
      <c r="B8" s="364"/>
      <c r="C8" s="372">
        <v>9</v>
      </c>
      <c r="D8" s="364"/>
      <c r="E8" s="372">
        <v>9</v>
      </c>
      <c r="F8" s="364"/>
      <c r="G8" s="365"/>
      <c r="H8" s="372">
        <v>6</v>
      </c>
      <c r="I8" s="365"/>
      <c r="J8" s="363"/>
      <c r="K8" s="365"/>
      <c r="L8" s="372">
        <v>12</v>
      </c>
      <c r="M8" s="372">
        <v>12</v>
      </c>
      <c r="N8" s="364"/>
      <c r="O8" s="365"/>
      <c r="P8" s="364"/>
      <c r="Q8" s="366"/>
      <c r="R8" s="360"/>
    </row>
    <row r="9" spans="1:19">
      <c r="A9" s="235" t="s">
        <v>113</v>
      </c>
      <c r="B9" s="367">
        <v>15</v>
      </c>
      <c r="C9" s="368">
        <v>14</v>
      </c>
      <c r="D9" s="367">
        <v>17</v>
      </c>
      <c r="E9" s="368">
        <v>17</v>
      </c>
      <c r="F9" s="369"/>
      <c r="G9" s="368">
        <v>15</v>
      </c>
      <c r="H9" s="367">
        <v>14</v>
      </c>
      <c r="I9" s="368">
        <v>18</v>
      </c>
      <c r="J9" s="369"/>
      <c r="K9" s="368">
        <v>17</v>
      </c>
      <c r="L9" s="369"/>
      <c r="M9" s="368">
        <v>16</v>
      </c>
      <c r="N9" s="369"/>
      <c r="O9" s="373"/>
      <c r="P9" s="367">
        <v>18</v>
      </c>
      <c r="Q9" s="368">
        <v>17</v>
      </c>
      <c r="R9" s="227" t="s">
        <v>113</v>
      </c>
      <c r="S9" s="226">
        <f>SUM(B9:Q11)</f>
        <v>314</v>
      </c>
    </row>
    <row r="10" spans="1:19">
      <c r="A10" s="353"/>
      <c r="B10" s="356"/>
      <c r="C10" s="355">
        <v>11</v>
      </c>
      <c r="D10" s="354">
        <v>6</v>
      </c>
      <c r="E10" s="371">
        <v>15</v>
      </c>
      <c r="F10" s="358"/>
      <c r="G10" s="358"/>
      <c r="H10" s="356"/>
      <c r="I10" s="355">
        <v>15</v>
      </c>
      <c r="J10" s="356"/>
      <c r="K10" s="371">
        <v>15</v>
      </c>
      <c r="L10" s="356"/>
      <c r="M10" s="355">
        <v>8</v>
      </c>
      <c r="N10" s="358"/>
      <c r="O10" s="358"/>
      <c r="P10" s="359"/>
      <c r="Q10" s="359"/>
      <c r="R10" s="360"/>
    </row>
    <row r="11" spans="1:19">
      <c r="A11" s="353"/>
      <c r="B11" s="374"/>
      <c r="C11" s="375">
        <v>5</v>
      </c>
      <c r="D11" s="376">
        <v>14</v>
      </c>
      <c r="E11" s="376">
        <v>14</v>
      </c>
      <c r="F11" s="377"/>
      <c r="G11" s="377"/>
      <c r="H11" s="377"/>
      <c r="I11" s="375">
        <v>13</v>
      </c>
      <c r="J11" s="374"/>
      <c r="K11" s="376">
        <v>14</v>
      </c>
      <c r="L11" s="377"/>
      <c r="M11" s="375">
        <v>6</v>
      </c>
      <c r="N11" s="377"/>
      <c r="O11" s="377"/>
      <c r="P11" s="378"/>
      <c r="Q11" s="378"/>
      <c r="R11" s="360"/>
    </row>
    <row r="12" spans="1:19">
      <c r="A12" s="235" t="s">
        <v>17</v>
      </c>
      <c r="B12" s="349">
        <v>18</v>
      </c>
      <c r="C12" s="350">
        <v>17</v>
      </c>
      <c r="D12" s="349">
        <v>15</v>
      </c>
      <c r="E12" s="350">
        <v>18</v>
      </c>
      <c r="F12" s="349">
        <v>17</v>
      </c>
      <c r="G12" s="350">
        <v>10</v>
      </c>
      <c r="H12" s="349">
        <v>18</v>
      </c>
      <c r="I12" s="350">
        <v>16</v>
      </c>
      <c r="J12" s="349">
        <v>18</v>
      </c>
      <c r="K12" s="350">
        <v>12</v>
      </c>
      <c r="L12" s="349">
        <v>18</v>
      </c>
      <c r="M12" s="350">
        <v>18</v>
      </c>
      <c r="N12" s="351"/>
      <c r="O12" s="352"/>
      <c r="P12" s="349">
        <v>17</v>
      </c>
      <c r="Q12" s="350">
        <v>18</v>
      </c>
      <c r="R12" s="227" t="s">
        <v>17</v>
      </c>
      <c r="S12" s="226">
        <f>SUM(B12:Q14)</f>
        <v>460</v>
      </c>
    </row>
    <row r="13" spans="1:19">
      <c r="A13" s="353"/>
      <c r="B13" s="354">
        <v>15</v>
      </c>
      <c r="C13" s="355">
        <v>16</v>
      </c>
      <c r="D13" s="354">
        <v>10</v>
      </c>
      <c r="E13" s="357"/>
      <c r="F13" s="354">
        <v>16</v>
      </c>
      <c r="G13" s="371">
        <v>9</v>
      </c>
      <c r="H13" s="354">
        <v>16</v>
      </c>
      <c r="I13" s="355">
        <v>9</v>
      </c>
      <c r="J13" s="354">
        <v>16</v>
      </c>
      <c r="K13" s="355">
        <v>7</v>
      </c>
      <c r="L13" s="354">
        <v>17</v>
      </c>
      <c r="M13" s="355">
        <v>9</v>
      </c>
      <c r="N13" s="356"/>
      <c r="O13" s="357"/>
      <c r="P13" s="359"/>
      <c r="Q13" s="359"/>
      <c r="R13" s="360"/>
    </row>
    <row r="14" spans="1:19">
      <c r="A14" s="353"/>
      <c r="B14" s="379">
        <v>13</v>
      </c>
      <c r="C14" s="375">
        <v>12</v>
      </c>
      <c r="D14" s="379">
        <v>8</v>
      </c>
      <c r="E14" s="380"/>
      <c r="F14" s="379">
        <v>12</v>
      </c>
      <c r="G14" s="377"/>
      <c r="H14" s="379">
        <v>15</v>
      </c>
      <c r="I14" s="380"/>
      <c r="J14" s="379">
        <v>9</v>
      </c>
      <c r="K14" s="376">
        <v>6</v>
      </c>
      <c r="L14" s="376">
        <v>15</v>
      </c>
      <c r="M14" s="377"/>
      <c r="N14" s="374"/>
      <c r="O14" s="380"/>
      <c r="P14" s="378"/>
      <c r="Q14" s="378"/>
      <c r="R14" s="360"/>
    </row>
    <row r="15" spans="1:19">
      <c r="A15" s="235" t="s">
        <v>30</v>
      </c>
      <c r="B15" s="349">
        <v>10</v>
      </c>
      <c r="C15" s="350">
        <v>7</v>
      </c>
      <c r="D15" s="349">
        <v>12</v>
      </c>
      <c r="E15" s="352"/>
      <c r="F15" s="351"/>
      <c r="G15" s="350">
        <v>17</v>
      </c>
      <c r="H15" s="349">
        <v>11</v>
      </c>
      <c r="I15" s="350">
        <v>14</v>
      </c>
      <c r="J15" s="351"/>
      <c r="K15" s="350">
        <v>18</v>
      </c>
      <c r="L15" s="351"/>
      <c r="M15" s="350">
        <v>15</v>
      </c>
      <c r="N15" s="351"/>
      <c r="O15" s="352"/>
      <c r="P15" s="349">
        <v>13</v>
      </c>
      <c r="Q15" s="350">
        <v>16</v>
      </c>
      <c r="R15" s="227" t="s">
        <v>30</v>
      </c>
      <c r="S15" s="226">
        <f>SUM(B15:Q17)</f>
        <v>220</v>
      </c>
    </row>
    <row r="16" spans="1:19">
      <c r="A16" s="353"/>
      <c r="B16" s="354">
        <v>6</v>
      </c>
      <c r="C16" s="355">
        <v>4</v>
      </c>
      <c r="D16" s="354">
        <v>11</v>
      </c>
      <c r="E16" s="357"/>
      <c r="F16" s="356"/>
      <c r="G16" s="371">
        <v>11</v>
      </c>
      <c r="H16" s="356"/>
      <c r="I16" s="355">
        <v>12</v>
      </c>
      <c r="J16" s="354">
        <v>14</v>
      </c>
      <c r="K16" s="355">
        <v>10</v>
      </c>
      <c r="L16" s="356"/>
      <c r="M16" s="357"/>
      <c r="N16" s="356"/>
      <c r="O16" s="357"/>
      <c r="P16" s="359"/>
      <c r="Q16" s="359"/>
      <c r="R16" s="360"/>
      <c r="S16" s="236"/>
    </row>
    <row r="17" spans="1:21">
      <c r="A17" s="353"/>
      <c r="B17" s="377"/>
      <c r="C17" s="375">
        <v>3</v>
      </c>
      <c r="D17" s="374"/>
      <c r="E17" s="380"/>
      <c r="F17" s="378"/>
      <c r="G17" s="381">
        <v>8</v>
      </c>
      <c r="H17" s="377"/>
      <c r="I17" s="380"/>
      <c r="J17" s="379">
        <v>8</v>
      </c>
      <c r="K17" s="377"/>
      <c r="L17" s="377"/>
      <c r="M17" s="380"/>
      <c r="N17" s="374"/>
      <c r="O17" s="377"/>
      <c r="P17" s="378"/>
      <c r="Q17" s="378"/>
      <c r="R17" s="360"/>
    </row>
    <row r="18" spans="1:21">
      <c r="A18" s="237" t="s">
        <v>142</v>
      </c>
      <c r="B18" s="349">
        <v>12</v>
      </c>
      <c r="C18" s="350">
        <v>6</v>
      </c>
      <c r="D18" s="349">
        <v>18</v>
      </c>
      <c r="E18" s="350">
        <v>10</v>
      </c>
      <c r="F18" s="382">
        <v>18</v>
      </c>
      <c r="G18" s="352"/>
      <c r="H18" s="349">
        <v>17</v>
      </c>
      <c r="I18" s="350">
        <v>11</v>
      </c>
      <c r="J18" s="349">
        <v>12</v>
      </c>
      <c r="K18" s="352"/>
      <c r="L18" s="349">
        <v>10</v>
      </c>
      <c r="M18" s="350">
        <v>13</v>
      </c>
      <c r="N18" s="351"/>
      <c r="O18" s="352"/>
      <c r="P18" s="349">
        <v>15</v>
      </c>
      <c r="Q18" s="352"/>
      <c r="R18" s="227" t="s">
        <v>142</v>
      </c>
      <c r="S18" s="226">
        <f>SUM(B18:Q20)</f>
        <v>248</v>
      </c>
    </row>
    <row r="19" spans="1:21">
      <c r="A19" s="383"/>
      <c r="B19" s="354">
        <v>9</v>
      </c>
      <c r="C19" s="357"/>
      <c r="D19" s="354">
        <v>9</v>
      </c>
      <c r="E19" s="371">
        <v>8</v>
      </c>
      <c r="F19" s="384">
        <v>15</v>
      </c>
      <c r="G19" s="359"/>
      <c r="H19" s="385">
        <v>8</v>
      </c>
      <c r="I19" s="357"/>
      <c r="J19" s="354">
        <v>10</v>
      </c>
      <c r="K19" s="359"/>
      <c r="L19" s="354">
        <v>8</v>
      </c>
      <c r="M19" s="357"/>
      <c r="N19" s="356"/>
      <c r="O19" s="357"/>
      <c r="P19" s="359"/>
      <c r="Q19" s="359"/>
      <c r="R19" s="386"/>
    </row>
    <row r="20" spans="1:21">
      <c r="A20" s="383"/>
      <c r="B20" s="354">
        <v>5</v>
      </c>
      <c r="C20" s="357"/>
      <c r="D20" s="354">
        <v>7</v>
      </c>
      <c r="E20" s="359"/>
      <c r="F20" s="387">
        <v>14</v>
      </c>
      <c r="G20" s="359"/>
      <c r="H20" s="385">
        <v>7</v>
      </c>
      <c r="I20" s="357"/>
      <c r="J20" s="354">
        <v>5</v>
      </c>
      <c r="K20" s="359"/>
      <c r="L20" s="354">
        <v>1</v>
      </c>
      <c r="M20" s="359"/>
      <c r="N20" s="359"/>
      <c r="O20" s="357"/>
      <c r="P20" s="359"/>
      <c r="Q20" s="359"/>
      <c r="R20" s="386"/>
    </row>
    <row r="24" spans="1:21">
      <c r="K24"/>
      <c r="L24"/>
      <c r="N24"/>
      <c r="O24"/>
      <c r="P24"/>
      <c r="Q24"/>
    </row>
    <row r="25" spans="1:21">
      <c r="K25"/>
      <c r="L25"/>
      <c r="N25"/>
      <c r="O25"/>
      <c r="P25"/>
      <c r="Q25"/>
    </row>
    <row r="26" spans="1:21">
      <c r="K26"/>
      <c r="L26"/>
      <c r="N26"/>
      <c r="O26"/>
      <c r="P26"/>
      <c r="Q26"/>
    </row>
    <row r="27" spans="1:21">
      <c r="K27"/>
      <c r="L27"/>
      <c r="N27"/>
      <c r="O27"/>
      <c r="P27"/>
      <c r="Q27"/>
    </row>
    <row r="28" spans="1:21" ht="14.25">
      <c r="G28"/>
      <c r="H28"/>
      <c r="I28"/>
      <c r="J28"/>
      <c r="K28"/>
      <c r="L28"/>
      <c r="N28"/>
      <c r="O28"/>
      <c r="P28"/>
      <c r="Q28"/>
      <c r="R28"/>
      <c r="S28"/>
      <c r="T28"/>
      <c r="U28"/>
    </row>
    <row r="29" spans="1:21" ht="14.25"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ht="14.25">
      <c r="G30"/>
      <c r="H30"/>
      <c r="I30"/>
      <c r="J30"/>
      <c r="K30"/>
      <c r="N30"/>
      <c r="O30"/>
      <c r="P30"/>
      <c r="Q30"/>
      <c r="R30"/>
      <c r="S30"/>
      <c r="T30"/>
      <c r="U30"/>
    </row>
    <row r="31" spans="1:21" ht="14.25">
      <c r="G31"/>
      <c r="H31"/>
      <c r="I31"/>
      <c r="J31"/>
      <c r="K31"/>
      <c r="N31"/>
      <c r="O31"/>
      <c r="P31"/>
      <c r="Q31"/>
      <c r="R31"/>
      <c r="S31"/>
      <c r="T31"/>
      <c r="U31"/>
    </row>
    <row r="32" spans="1:21" ht="14.25">
      <c r="G32"/>
      <c r="H32"/>
      <c r="I32"/>
      <c r="J32"/>
      <c r="K32"/>
      <c r="R32"/>
      <c r="S32"/>
      <c r="T32"/>
      <c r="U32"/>
    </row>
    <row r="33" spans="7:21" ht="14.25">
      <c r="G33"/>
      <c r="H33"/>
      <c r="I33"/>
      <c r="J33"/>
      <c r="K33"/>
      <c r="R33"/>
      <c r="S33"/>
      <c r="T33"/>
      <c r="U33"/>
    </row>
    <row r="34" spans="7:21" ht="14.25">
      <c r="G34"/>
      <c r="H34"/>
      <c r="I34"/>
      <c r="J34"/>
      <c r="K34"/>
      <c r="R34"/>
      <c r="S34"/>
      <c r="T34"/>
      <c r="U34"/>
    </row>
    <row r="35" spans="7:21" ht="14.25">
      <c r="G35"/>
      <c r="H35"/>
      <c r="I35"/>
      <c r="J35"/>
      <c r="R35"/>
      <c r="S35"/>
      <c r="T35"/>
      <c r="U35"/>
    </row>
    <row r="36" spans="7:21" ht="14.25">
      <c r="G36"/>
      <c r="H36"/>
      <c r="I36"/>
      <c r="J36"/>
      <c r="R36"/>
      <c r="S36"/>
      <c r="T36"/>
      <c r="U36"/>
    </row>
    <row r="37" spans="7:21" ht="14.25">
      <c r="G37"/>
      <c r="H37"/>
      <c r="I37"/>
      <c r="J37"/>
      <c r="R37"/>
      <c r="S37"/>
      <c r="T37"/>
      <c r="U37"/>
    </row>
    <row r="38" spans="7:21" ht="14.25">
      <c r="G38"/>
      <c r="H38"/>
      <c r="I38"/>
      <c r="J38"/>
      <c r="R38"/>
      <c r="S38"/>
      <c r="T38"/>
      <c r="U38"/>
    </row>
    <row r="39" spans="7:21" ht="14.25">
      <c r="G39"/>
      <c r="H39"/>
      <c r="I39"/>
      <c r="J39"/>
      <c r="R39"/>
      <c r="S39"/>
      <c r="T39"/>
      <c r="U39"/>
    </row>
    <row r="40" spans="7:21" ht="14.25">
      <c r="G40"/>
      <c r="H40"/>
      <c r="I40"/>
      <c r="J40"/>
      <c r="R40"/>
      <c r="S40"/>
      <c r="T40"/>
      <c r="U40"/>
    </row>
    <row r="41" spans="7:21" ht="14.25">
      <c r="G41"/>
      <c r="H41"/>
      <c r="I41"/>
      <c r="J41"/>
      <c r="R41"/>
      <c r="S41"/>
      <c r="T41"/>
      <c r="U41"/>
    </row>
    <row r="42" spans="7:21" ht="14.25">
      <c r="G42"/>
      <c r="H42"/>
      <c r="I42"/>
      <c r="J42"/>
      <c r="R42"/>
      <c r="S42"/>
      <c r="T42"/>
      <c r="U42"/>
    </row>
    <row r="43" spans="7:21" ht="14.25">
      <c r="G43"/>
      <c r="H43"/>
      <c r="I43"/>
      <c r="J43"/>
      <c r="R43"/>
      <c r="S43"/>
      <c r="T43"/>
      <c r="U43"/>
    </row>
    <row r="44" spans="7:21" ht="14.25">
      <c r="G44"/>
      <c r="H44"/>
      <c r="I44"/>
      <c r="J44"/>
      <c r="R44"/>
      <c r="S44"/>
      <c r="T44"/>
      <c r="U44"/>
    </row>
    <row r="45" spans="7:21" ht="14.25">
      <c r="G45"/>
      <c r="H45"/>
      <c r="I45"/>
      <c r="J45"/>
      <c r="R45"/>
      <c r="S45"/>
      <c r="T45"/>
      <c r="U45"/>
    </row>
    <row r="46" spans="7:21" ht="14.25">
      <c r="G46"/>
      <c r="H46"/>
      <c r="I46"/>
      <c r="J46"/>
      <c r="R46"/>
      <c r="S46"/>
      <c r="T46"/>
      <c r="U46"/>
    </row>
    <row r="47" spans="7:21" ht="14.25">
      <c r="G47"/>
      <c r="H47"/>
      <c r="I47"/>
      <c r="J47"/>
      <c r="R47"/>
      <c r="S47"/>
      <c r="T47"/>
      <c r="U47"/>
    </row>
    <row r="48" spans="7:21" ht="14.25">
      <c r="G48"/>
      <c r="H48"/>
      <c r="I48"/>
      <c r="J48"/>
      <c r="R48"/>
      <c r="S48"/>
      <c r="T48"/>
      <c r="U48"/>
    </row>
    <row r="49" spans="7:10">
      <c r="G49"/>
      <c r="H49"/>
      <c r="I49"/>
      <c r="J49"/>
    </row>
    <row r="50" spans="7:10">
      <c r="G50"/>
      <c r="H50"/>
      <c r="I50"/>
      <c r="J50"/>
    </row>
    <row r="51" spans="7:10">
      <c r="G51"/>
      <c r="H51"/>
      <c r="I51"/>
      <c r="J51"/>
    </row>
  </sheetData>
  <pageMargins left="0.7" right="0.7" top="1.0456692913385828" bottom="1.0456692913385828" header="0.75" footer="0.75"/>
  <pageSetup paperSize="9" fitToWidth="0" fitToHeight="0" pageOrder="overThenDown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W217"/>
  <sheetViews>
    <sheetView zoomScale="70" zoomScaleNormal="70" workbookViewId="0">
      <selection activeCell="A3" sqref="A3:A32"/>
    </sheetView>
  </sheetViews>
  <sheetFormatPr defaultRowHeight="15.75"/>
  <cols>
    <col min="1" max="1" width="5.25" style="14" customWidth="1"/>
    <col min="2" max="2" width="21.625" style="29" customWidth="1"/>
    <col min="3" max="3" width="10.125" style="29" customWidth="1"/>
    <col min="4" max="4" width="9.875" style="14" customWidth="1"/>
    <col min="5" max="12" width="9.875" style="127" customWidth="1"/>
    <col min="13" max="13" width="9.875" style="127" hidden="1" customWidth="1"/>
    <col min="14" max="14" width="9.875" style="128" hidden="1" customWidth="1"/>
    <col min="15" max="15" width="9.875" style="129" hidden="1" customWidth="1"/>
    <col min="16" max="16" width="9.875" style="129" customWidth="1"/>
    <col min="17" max="17" width="10.875" style="129" customWidth="1"/>
    <col min="18" max="18" width="8.5" style="129" customWidth="1"/>
    <col min="19" max="19" width="12.5" style="129" customWidth="1"/>
    <col min="20" max="20" width="14.5" style="29" customWidth="1"/>
    <col min="21" max="25" width="8.375" style="29" hidden="1" customWidth="1"/>
    <col min="26" max="257" width="8.5" style="29" customWidth="1"/>
    <col min="258" max="1024" width="8.5" customWidth="1"/>
  </cols>
  <sheetData>
    <row r="1" spans="1:28" s="82" customFormat="1">
      <c r="A1" s="72"/>
      <c r="B1" s="203" t="s">
        <v>64</v>
      </c>
      <c r="C1" s="73"/>
      <c r="D1" s="655" t="s">
        <v>1</v>
      </c>
      <c r="E1" s="655"/>
      <c r="F1" s="655"/>
      <c r="G1" s="652" t="s">
        <v>255</v>
      </c>
      <c r="H1" s="656"/>
      <c r="I1" s="657"/>
      <c r="J1" s="74"/>
      <c r="K1" s="75" t="s">
        <v>331</v>
      </c>
      <c r="L1" s="76"/>
      <c r="M1" s="77"/>
      <c r="N1" s="78"/>
      <c r="O1" s="79"/>
      <c r="P1" s="9"/>
      <c r="Q1" s="10" t="s">
        <v>2</v>
      </c>
      <c r="R1" s="11"/>
      <c r="S1" s="80" t="s">
        <v>3</v>
      </c>
      <c r="T1" s="81" t="s">
        <v>65</v>
      </c>
      <c r="U1" s="29"/>
      <c r="V1" s="29"/>
    </row>
    <row r="2" spans="1:28">
      <c r="A2" s="83" t="s">
        <v>5</v>
      </c>
      <c r="B2" s="255" t="s">
        <v>6</v>
      </c>
      <c r="C2" s="344" t="s">
        <v>7</v>
      </c>
      <c r="D2" s="84" t="s">
        <v>8</v>
      </c>
      <c r="E2" s="85" t="s">
        <v>9</v>
      </c>
      <c r="F2" s="86" t="s">
        <v>10</v>
      </c>
      <c r="G2" s="87" t="s">
        <v>8</v>
      </c>
      <c r="H2" s="88" t="s">
        <v>9</v>
      </c>
      <c r="I2" s="89" t="s">
        <v>10</v>
      </c>
      <c r="J2" s="90" t="s">
        <v>8</v>
      </c>
      <c r="K2" s="85" t="s">
        <v>9</v>
      </c>
      <c r="L2" s="86" t="s">
        <v>10</v>
      </c>
      <c r="M2" s="87" t="s">
        <v>8</v>
      </c>
      <c r="N2" s="88" t="s">
        <v>9</v>
      </c>
      <c r="O2" s="89" t="s">
        <v>10</v>
      </c>
      <c r="P2" s="24" t="s">
        <v>8</v>
      </c>
      <c r="Q2" s="25" t="s">
        <v>9</v>
      </c>
      <c r="R2" s="26" t="s">
        <v>10</v>
      </c>
      <c r="S2" s="91"/>
      <c r="T2" s="28" t="s">
        <v>11</v>
      </c>
    </row>
    <row r="3" spans="1:28" ht="15">
      <c r="A3" s="117" t="s">
        <v>12</v>
      </c>
      <c r="B3" s="486" t="s">
        <v>76</v>
      </c>
      <c r="C3" s="487" t="s">
        <v>26</v>
      </c>
      <c r="D3" s="483" t="s">
        <v>77</v>
      </c>
      <c r="E3" s="445">
        <v>3</v>
      </c>
      <c r="F3" s="446">
        <v>16</v>
      </c>
      <c r="G3" s="447">
        <v>12.88</v>
      </c>
      <c r="H3" s="442">
        <v>6</v>
      </c>
      <c r="I3" s="443">
        <v>13</v>
      </c>
      <c r="J3" s="483">
        <v>12.3</v>
      </c>
      <c r="K3" s="445">
        <v>3</v>
      </c>
      <c r="L3" s="446">
        <v>16</v>
      </c>
      <c r="M3" s="447"/>
      <c r="N3" s="442"/>
      <c r="O3" s="443"/>
      <c r="P3" s="602"/>
      <c r="Q3" s="449"/>
      <c r="R3" s="450"/>
      <c r="S3" s="451">
        <f t="shared" ref="S3:S30" si="0">R3+L3+I3+F3</f>
        <v>45</v>
      </c>
      <c r="T3" s="452"/>
      <c r="U3" s="439"/>
      <c r="V3" s="453">
        <v>16</v>
      </c>
      <c r="W3" s="439"/>
      <c r="X3" s="439"/>
      <c r="Y3" s="439"/>
      <c r="Z3" s="439"/>
      <c r="AA3" s="439"/>
      <c r="AB3" s="439"/>
    </row>
    <row r="4" spans="1:28" ht="15">
      <c r="A4" s="118" t="s">
        <v>15</v>
      </c>
      <c r="B4" s="482" t="s">
        <v>327</v>
      </c>
      <c r="C4" s="484" t="s">
        <v>17</v>
      </c>
      <c r="D4" s="571" t="s">
        <v>69</v>
      </c>
      <c r="E4" s="458">
        <v>5</v>
      </c>
      <c r="F4" s="459">
        <v>14</v>
      </c>
      <c r="G4" s="460">
        <v>12.6</v>
      </c>
      <c r="H4" s="455">
        <v>3</v>
      </c>
      <c r="I4" s="456">
        <v>16</v>
      </c>
      <c r="J4" s="571">
        <v>12.76</v>
      </c>
      <c r="K4" s="458">
        <v>4</v>
      </c>
      <c r="L4" s="459">
        <v>15</v>
      </c>
      <c r="M4" s="460"/>
      <c r="N4" s="455"/>
      <c r="O4" s="456"/>
      <c r="P4" s="610"/>
      <c r="Q4" s="462"/>
      <c r="R4" s="463"/>
      <c r="S4" s="464">
        <f t="shared" si="0"/>
        <v>45</v>
      </c>
      <c r="T4" s="465"/>
      <c r="U4" s="439"/>
      <c r="V4" s="453">
        <v>14</v>
      </c>
      <c r="W4" s="439"/>
      <c r="X4" s="439"/>
      <c r="Y4" s="439"/>
      <c r="Z4" s="439"/>
      <c r="AA4" s="439"/>
      <c r="AB4" s="439"/>
    </row>
    <row r="5" spans="1:28" ht="15">
      <c r="A5" s="117" t="s">
        <v>18</v>
      </c>
      <c r="B5" s="486" t="s">
        <v>78</v>
      </c>
      <c r="C5" s="487" t="s">
        <v>17</v>
      </c>
      <c r="D5" s="483" t="s">
        <v>79</v>
      </c>
      <c r="E5" s="445">
        <v>4</v>
      </c>
      <c r="F5" s="446">
        <v>15</v>
      </c>
      <c r="G5" s="447">
        <v>12.49</v>
      </c>
      <c r="H5" s="442">
        <v>2</v>
      </c>
      <c r="I5" s="443">
        <v>17</v>
      </c>
      <c r="J5" s="483">
        <v>13.12</v>
      </c>
      <c r="K5" s="445">
        <v>9</v>
      </c>
      <c r="L5" s="446">
        <v>10</v>
      </c>
      <c r="M5" s="447"/>
      <c r="N5" s="442"/>
      <c r="O5" s="443"/>
      <c r="P5" s="602"/>
      <c r="Q5" s="449"/>
      <c r="R5" s="450"/>
      <c r="S5" s="451">
        <f t="shared" si="0"/>
        <v>42</v>
      </c>
      <c r="T5" s="452"/>
      <c r="U5" s="439"/>
      <c r="V5" s="453">
        <v>15</v>
      </c>
      <c r="W5" s="439"/>
      <c r="X5" s="439"/>
      <c r="Y5" s="439"/>
      <c r="Z5" s="439"/>
      <c r="AA5" s="439"/>
      <c r="AB5" s="439"/>
    </row>
    <row r="6" spans="1:28" ht="15">
      <c r="A6" s="117" t="s">
        <v>20</v>
      </c>
      <c r="B6" s="482" t="s">
        <v>264</v>
      </c>
      <c r="C6" s="484" t="s">
        <v>14</v>
      </c>
      <c r="D6" s="580">
        <v>0</v>
      </c>
      <c r="E6" s="445">
        <v>0</v>
      </c>
      <c r="F6" s="446">
        <v>0</v>
      </c>
      <c r="G6" s="469">
        <v>12.36</v>
      </c>
      <c r="H6" s="442">
        <v>1</v>
      </c>
      <c r="I6" s="443">
        <v>18</v>
      </c>
      <c r="J6" s="580">
        <v>11.68</v>
      </c>
      <c r="K6" s="445">
        <v>1</v>
      </c>
      <c r="L6" s="446">
        <v>18</v>
      </c>
      <c r="M6" s="469"/>
      <c r="N6" s="470"/>
      <c r="O6" s="471"/>
      <c r="P6" s="610"/>
      <c r="Q6" s="449"/>
      <c r="R6" s="450"/>
      <c r="S6" s="451">
        <f t="shared" si="0"/>
        <v>36</v>
      </c>
      <c r="T6" s="452"/>
      <c r="U6" s="439"/>
      <c r="V6" s="453">
        <v>0</v>
      </c>
      <c r="W6" s="439"/>
      <c r="X6" s="439"/>
      <c r="Y6" s="439"/>
      <c r="Z6" s="439"/>
      <c r="AA6" s="439"/>
      <c r="AB6" s="439"/>
    </row>
    <row r="7" spans="1:28" ht="15">
      <c r="A7" s="118" t="s">
        <v>22</v>
      </c>
      <c r="B7" s="486" t="s">
        <v>84</v>
      </c>
      <c r="C7" s="487" t="s">
        <v>26</v>
      </c>
      <c r="D7" s="485" t="s">
        <v>85</v>
      </c>
      <c r="E7" s="458">
        <v>2</v>
      </c>
      <c r="F7" s="459">
        <v>17</v>
      </c>
      <c r="G7" s="473">
        <v>12.65</v>
      </c>
      <c r="H7" s="455">
        <v>4</v>
      </c>
      <c r="I7" s="456">
        <v>15</v>
      </c>
      <c r="J7" s="485">
        <v>0</v>
      </c>
      <c r="K7" s="458">
        <v>0</v>
      </c>
      <c r="L7" s="459">
        <v>0</v>
      </c>
      <c r="M7" s="473"/>
      <c r="N7" s="474"/>
      <c r="O7" s="475"/>
      <c r="P7" s="602"/>
      <c r="Q7" s="462"/>
      <c r="R7" s="450"/>
      <c r="S7" s="464">
        <f t="shared" si="0"/>
        <v>32</v>
      </c>
      <c r="T7" s="465"/>
      <c r="U7" s="439"/>
      <c r="V7" s="453">
        <v>17</v>
      </c>
      <c r="W7" s="439"/>
      <c r="X7" s="439"/>
      <c r="Y7" s="439"/>
      <c r="Z7" s="439"/>
      <c r="AA7" s="439"/>
      <c r="AB7" s="439"/>
    </row>
    <row r="8" spans="1:28" ht="15">
      <c r="A8" s="117" t="s">
        <v>24</v>
      </c>
      <c r="B8" s="482" t="s">
        <v>265</v>
      </c>
      <c r="C8" s="484" t="s">
        <v>14</v>
      </c>
      <c r="D8" s="483">
        <v>0</v>
      </c>
      <c r="E8" s="445">
        <v>0</v>
      </c>
      <c r="F8" s="446">
        <v>0</v>
      </c>
      <c r="G8" s="447">
        <v>12.96</v>
      </c>
      <c r="H8" s="442">
        <v>9</v>
      </c>
      <c r="I8" s="443">
        <v>10</v>
      </c>
      <c r="J8" s="483">
        <v>12.97</v>
      </c>
      <c r="K8" s="445">
        <v>8</v>
      </c>
      <c r="L8" s="94">
        <v>11</v>
      </c>
      <c r="M8" s="447"/>
      <c r="N8" s="442"/>
      <c r="O8" s="443"/>
      <c r="P8" s="610"/>
      <c r="Q8" s="449"/>
      <c r="R8" s="463"/>
      <c r="S8" s="95">
        <f t="shared" si="0"/>
        <v>21</v>
      </c>
      <c r="T8" s="452"/>
      <c r="U8" s="439"/>
      <c r="V8" s="453">
        <v>0</v>
      </c>
      <c r="W8" s="439"/>
      <c r="X8" s="439"/>
      <c r="Y8" s="439"/>
      <c r="Z8" s="439"/>
      <c r="AA8" s="439"/>
      <c r="AB8" s="439"/>
    </row>
    <row r="9" spans="1:28" ht="15">
      <c r="A9" s="117" t="s">
        <v>27</v>
      </c>
      <c r="B9" s="486" t="s">
        <v>262</v>
      </c>
      <c r="C9" s="487" t="s">
        <v>17</v>
      </c>
      <c r="D9" s="485">
        <v>0</v>
      </c>
      <c r="E9" s="445">
        <v>0</v>
      </c>
      <c r="F9" s="446">
        <v>0</v>
      </c>
      <c r="G9" s="473">
        <v>12.92</v>
      </c>
      <c r="H9" s="442">
        <v>7</v>
      </c>
      <c r="I9" s="443">
        <v>12</v>
      </c>
      <c r="J9" s="485">
        <v>13.2</v>
      </c>
      <c r="K9" s="445">
        <v>11</v>
      </c>
      <c r="L9" s="94">
        <v>8</v>
      </c>
      <c r="M9" s="473"/>
      <c r="N9" s="474"/>
      <c r="O9" s="475"/>
      <c r="P9" s="602"/>
      <c r="Q9" s="449"/>
      <c r="R9" s="450"/>
      <c r="S9" s="95">
        <f t="shared" si="0"/>
        <v>20</v>
      </c>
      <c r="T9" s="465"/>
      <c r="U9" s="439"/>
      <c r="V9" s="453">
        <v>9</v>
      </c>
      <c r="W9" s="439"/>
      <c r="X9" s="439"/>
      <c r="Y9" s="439"/>
      <c r="Z9" s="439"/>
      <c r="AA9" s="439"/>
      <c r="AB9" s="439"/>
    </row>
    <row r="10" spans="1:28" ht="15">
      <c r="A10" s="118" t="s">
        <v>29</v>
      </c>
      <c r="B10" s="482" t="s">
        <v>70</v>
      </c>
      <c r="C10" s="484" t="s">
        <v>14</v>
      </c>
      <c r="D10" s="483" t="s">
        <v>71</v>
      </c>
      <c r="E10" s="458">
        <v>7</v>
      </c>
      <c r="F10" s="459">
        <v>12</v>
      </c>
      <c r="G10" s="447">
        <v>13.37</v>
      </c>
      <c r="H10" s="455">
        <v>11</v>
      </c>
      <c r="I10" s="456">
        <v>8</v>
      </c>
      <c r="J10" s="483">
        <v>0</v>
      </c>
      <c r="K10" s="458">
        <v>0</v>
      </c>
      <c r="L10" s="459">
        <v>0</v>
      </c>
      <c r="M10" s="447"/>
      <c r="N10" s="442"/>
      <c r="O10" s="443"/>
      <c r="P10" s="610"/>
      <c r="Q10" s="462"/>
      <c r="R10" s="450"/>
      <c r="S10" s="464">
        <f t="shared" si="0"/>
        <v>20</v>
      </c>
      <c r="T10" s="452"/>
      <c r="U10" s="439"/>
      <c r="V10" s="453">
        <v>11</v>
      </c>
      <c r="W10" s="439"/>
      <c r="X10" s="439"/>
      <c r="Y10" s="439"/>
      <c r="Z10" s="439"/>
      <c r="AA10" s="439"/>
      <c r="AB10" s="439"/>
    </row>
    <row r="11" spans="1:28" ht="15">
      <c r="A11" s="117" t="s">
        <v>31</v>
      </c>
      <c r="B11" s="486" t="s">
        <v>269</v>
      </c>
      <c r="C11" s="487" t="s">
        <v>39</v>
      </c>
      <c r="D11" s="485">
        <v>0</v>
      </c>
      <c r="E11" s="445">
        <v>0</v>
      </c>
      <c r="F11" s="446">
        <v>0</v>
      </c>
      <c r="G11" s="473">
        <v>13.59</v>
      </c>
      <c r="H11" s="442">
        <v>13</v>
      </c>
      <c r="I11" s="443">
        <v>6</v>
      </c>
      <c r="J11" s="485">
        <v>12.84</v>
      </c>
      <c r="K11" s="445">
        <v>6</v>
      </c>
      <c r="L11" s="446">
        <v>13</v>
      </c>
      <c r="M11" s="473"/>
      <c r="N11" s="474"/>
      <c r="O11" s="443"/>
      <c r="P11" s="602"/>
      <c r="Q11" s="449"/>
      <c r="R11" s="450"/>
      <c r="S11" s="451">
        <f t="shared" si="0"/>
        <v>19</v>
      </c>
      <c r="T11" s="452"/>
      <c r="U11" s="439"/>
      <c r="V11" s="453">
        <v>0</v>
      </c>
      <c r="W11" s="439"/>
      <c r="X11" s="439"/>
      <c r="Y11" s="439"/>
      <c r="Z11" s="439"/>
      <c r="AA11" s="439"/>
      <c r="AB11" s="439"/>
    </row>
    <row r="12" spans="1:28" ht="15">
      <c r="A12" s="117" t="s">
        <v>33</v>
      </c>
      <c r="B12" s="482" t="s">
        <v>268</v>
      </c>
      <c r="C12" s="484" t="s">
        <v>113</v>
      </c>
      <c r="D12" s="483">
        <v>0</v>
      </c>
      <c r="E12" s="445">
        <v>0</v>
      </c>
      <c r="F12" s="446">
        <v>0</v>
      </c>
      <c r="G12" s="447">
        <v>12.95</v>
      </c>
      <c r="H12" s="442">
        <v>8</v>
      </c>
      <c r="I12" s="443">
        <v>11</v>
      </c>
      <c r="J12" s="483">
        <v>13.5</v>
      </c>
      <c r="K12" s="445">
        <v>12</v>
      </c>
      <c r="L12" s="446">
        <v>7</v>
      </c>
      <c r="M12" s="447"/>
      <c r="N12" s="442"/>
      <c r="O12" s="475"/>
      <c r="P12" s="610"/>
      <c r="Q12" s="462"/>
      <c r="R12" s="463"/>
      <c r="S12" s="451">
        <f t="shared" si="0"/>
        <v>18</v>
      </c>
      <c r="T12" s="465"/>
      <c r="U12" s="439"/>
      <c r="V12" s="453">
        <v>0</v>
      </c>
      <c r="W12" s="439"/>
      <c r="X12" s="439"/>
      <c r="Y12" s="439"/>
      <c r="Z12" s="439"/>
      <c r="AA12" s="439"/>
      <c r="AB12" s="439"/>
    </row>
    <row r="13" spans="1:28" ht="15">
      <c r="A13" s="118" t="s">
        <v>35</v>
      </c>
      <c r="B13" s="486" t="s">
        <v>66</v>
      </c>
      <c r="C13" s="487" t="s">
        <v>17</v>
      </c>
      <c r="D13" s="485" t="s">
        <v>67</v>
      </c>
      <c r="E13" s="458">
        <v>1</v>
      </c>
      <c r="F13" s="459">
        <v>18</v>
      </c>
      <c r="G13" s="473">
        <v>0</v>
      </c>
      <c r="H13" s="455">
        <v>0</v>
      </c>
      <c r="I13" s="456">
        <v>0</v>
      </c>
      <c r="J13" s="485">
        <v>0</v>
      </c>
      <c r="K13" s="458">
        <v>0</v>
      </c>
      <c r="L13" s="459">
        <v>0</v>
      </c>
      <c r="M13" s="473"/>
      <c r="N13" s="474"/>
      <c r="O13" s="443"/>
      <c r="P13" s="602"/>
      <c r="Q13" s="449"/>
      <c r="R13" s="450"/>
      <c r="S13" s="464">
        <f t="shared" si="0"/>
        <v>18</v>
      </c>
      <c r="T13" s="452"/>
      <c r="U13" s="439"/>
      <c r="V13" s="453">
        <v>18</v>
      </c>
      <c r="W13" s="439"/>
      <c r="X13" s="439"/>
      <c r="Y13" s="439"/>
      <c r="Z13" s="439"/>
      <c r="AA13" s="439"/>
      <c r="AB13" s="439"/>
    </row>
    <row r="14" spans="1:28" ht="15">
      <c r="A14" s="117" t="s">
        <v>37</v>
      </c>
      <c r="B14" s="482" t="s">
        <v>88</v>
      </c>
      <c r="C14" s="484" t="s">
        <v>30</v>
      </c>
      <c r="D14" s="483" t="s">
        <v>73</v>
      </c>
      <c r="E14" s="445">
        <v>8</v>
      </c>
      <c r="F14" s="446">
        <v>11</v>
      </c>
      <c r="G14" s="447">
        <v>13.41</v>
      </c>
      <c r="H14" s="442">
        <v>12</v>
      </c>
      <c r="I14" s="443">
        <v>7</v>
      </c>
      <c r="J14" s="483">
        <v>0</v>
      </c>
      <c r="K14" s="445">
        <v>0</v>
      </c>
      <c r="L14" s="446">
        <v>0</v>
      </c>
      <c r="M14" s="447"/>
      <c r="N14" s="442"/>
      <c r="O14" s="443"/>
      <c r="P14" s="610"/>
      <c r="Q14" s="449"/>
      <c r="R14" s="450"/>
      <c r="S14" s="451">
        <f t="shared" si="0"/>
        <v>18</v>
      </c>
      <c r="T14" s="465"/>
      <c r="U14" s="439"/>
      <c r="V14" s="453">
        <v>12</v>
      </c>
      <c r="W14" s="439"/>
      <c r="X14" s="439"/>
      <c r="Y14" s="439"/>
      <c r="Z14" s="439"/>
      <c r="AA14" s="439"/>
      <c r="AB14" s="439"/>
    </row>
    <row r="15" spans="1:28" ht="15">
      <c r="A15" s="117" t="s">
        <v>40</v>
      </c>
      <c r="B15" s="112" t="s">
        <v>155</v>
      </c>
      <c r="C15" s="113" t="s">
        <v>30</v>
      </c>
      <c r="D15" s="92">
        <v>0</v>
      </c>
      <c r="E15" s="93">
        <v>0</v>
      </c>
      <c r="F15" s="94">
        <v>0</v>
      </c>
      <c r="G15" s="50">
        <v>0</v>
      </c>
      <c r="H15" s="39">
        <v>0</v>
      </c>
      <c r="I15" s="40">
        <v>0</v>
      </c>
      <c r="J15" s="109">
        <v>12.1</v>
      </c>
      <c r="K15" s="93">
        <v>2</v>
      </c>
      <c r="L15" s="94">
        <v>17</v>
      </c>
      <c r="M15" s="50"/>
      <c r="N15" s="56"/>
      <c r="O15" s="57"/>
      <c r="P15" s="41"/>
      <c r="Q15" s="59"/>
      <c r="R15" s="43"/>
      <c r="S15" s="95">
        <f t="shared" si="0"/>
        <v>17</v>
      </c>
      <c r="T15" s="96"/>
      <c r="V15" s="46">
        <v>0</v>
      </c>
    </row>
    <row r="16" spans="1:28" ht="15">
      <c r="A16" s="118" t="s">
        <v>42</v>
      </c>
      <c r="B16" s="116" t="s">
        <v>107</v>
      </c>
      <c r="C16" s="115" t="s">
        <v>39</v>
      </c>
      <c r="D16" s="92">
        <v>0</v>
      </c>
      <c r="E16" s="93">
        <v>0</v>
      </c>
      <c r="F16" s="94">
        <v>0</v>
      </c>
      <c r="G16" s="33">
        <v>0</v>
      </c>
      <c r="H16" s="98">
        <v>0</v>
      </c>
      <c r="I16" s="99">
        <v>0</v>
      </c>
      <c r="J16" s="92">
        <v>12.76</v>
      </c>
      <c r="K16" s="101">
        <v>4</v>
      </c>
      <c r="L16" s="102">
        <v>15</v>
      </c>
      <c r="M16" s="33"/>
      <c r="N16" s="39"/>
      <c r="O16" s="40"/>
      <c r="P16" s="58"/>
      <c r="Q16" s="42"/>
      <c r="R16" s="60"/>
      <c r="S16" s="103">
        <f t="shared" si="0"/>
        <v>15</v>
      </c>
      <c r="T16" s="96"/>
      <c r="V16" s="46">
        <v>0</v>
      </c>
    </row>
    <row r="17" spans="1:28" ht="15">
      <c r="A17" s="117" t="s">
        <v>44</v>
      </c>
      <c r="B17" s="486" t="s">
        <v>267</v>
      </c>
      <c r="C17" s="487" t="s">
        <v>113</v>
      </c>
      <c r="D17" s="483">
        <v>0</v>
      </c>
      <c r="E17" s="445">
        <v>0</v>
      </c>
      <c r="F17" s="446">
        <v>0</v>
      </c>
      <c r="G17" s="447">
        <v>12.81</v>
      </c>
      <c r="H17" s="442">
        <v>5</v>
      </c>
      <c r="I17" s="443">
        <v>14</v>
      </c>
      <c r="J17" s="483">
        <v>0</v>
      </c>
      <c r="K17" s="445">
        <v>0</v>
      </c>
      <c r="L17" s="446">
        <v>0</v>
      </c>
      <c r="M17" s="447"/>
      <c r="N17" s="442"/>
      <c r="O17" s="443"/>
      <c r="P17" s="602"/>
      <c r="Q17" s="449"/>
      <c r="R17" s="450"/>
      <c r="S17" s="451">
        <f t="shared" si="0"/>
        <v>14</v>
      </c>
      <c r="T17" s="465"/>
      <c r="U17" s="439"/>
      <c r="V17" s="453">
        <v>0</v>
      </c>
      <c r="W17" s="439"/>
      <c r="X17" s="439"/>
      <c r="Y17" s="439"/>
      <c r="Z17" s="439"/>
      <c r="AA17" s="439"/>
      <c r="AB17" s="439"/>
    </row>
    <row r="18" spans="1:28" ht="15">
      <c r="A18" s="117" t="s">
        <v>45</v>
      </c>
      <c r="B18" s="486" t="s">
        <v>86</v>
      </c>
      <c r="C18" s="487" t="s">
        <v>26</v>
      </c>
      <c r="D18" s="483" t="s">
        <v>87</v>
      </c>
      <c r="E18" s="445">
        <v>6</v>
      </c>
      <c r="F18" s="446">
        <v>13</v>
      </c>
      <c r="G18" s="447">
        <v>0</v>
      </c>
      <c r="H18" s="442">
        <v>0</v>
      </c>
      <c r="I18" s="443">
        <v>0</v>
      </c>
      <c r="J18" s="483">
        <v>0</v>
      </c>
      <c r="K18" s="445">
        <v>0</v>
      </c>
      <c r="L18" s="446">
        <v>0</v>
      </c>
      <c r="M18" s="447"/>
      <c r="N18" s="442"/>
      <c r="O18" s="443"/>
      <c r="P18" s="602"/>
      <c r="Q18" s="449"/>
      <c r="R18" s="450"/>
      <c r="S18" s="95">
        <f t="shared" si="0"/>
        <v>13</v>
      </c>
      <c r="T18" s="452"/>
      <c r="U18" s="439"/>
      <c r="V18" s="453">
        <v>13</v>
      </c>
      <c r="W18" s="439"/>
      <c r="X18" s="439"/>
      <c r="Y18" s="439"/>
      <c r="Z18" s="439"/>
      <c r="AA18" s="439"/>
      <c r="AB18" s="439"/>
    </row>
    <row r="19" spans="1:28" ht="15">
      <c r="A19" s="118" t="s">
        <v>46</v>
      </c>
      <c r="B19" s="112" t="s">
        <v>226</v>
      </c>
      <c r="C19" s="113" t="s">
        <v>113</v>
      </c>
      <c r="D19" s="92">
        <v>0</v>
      </c>
      <c r="E19" s="93">
        <v>0</v>
      </c>
      <c r="F19" s="94">
        <v>0</v>
      </c>
      <c r="G19" s="33">
        <v>0</v>
      </c>
      <c r="H19" s="39">
        <v>0</v>
      </c>
      <c r="I19" s="40">
        <v>0</v>
      </c>
      <c r="J19" s="92">
        <v>13.08</v>
      </c>
      <c r="K19" s="93">
        <v>7</v>
      </c>
      <c r="L19" s="446">
        <v>12</v>
      </c>
      <c r="M19" s="33"/>
      <c r="N19" s="39"/>
      <c r="O19" s="40"/>
      <c r="P19" s="41"/>
      <c r="Q19" s="42"/>
      <c r="R19" s="43"/>
      <c r="S19" s="464">
        <f t="shared" si="0"/>
        <v>12</v>
      </c>
      <c r="T19" s="104"/>
      <c r="V19" s="46">
        <v>0</v>
      </c>
    </row>
    <row r="20" spans="1:28" ht="15">
      <c r="A20" s="117" t="s">
        <v>47</v>
      </c>
      <c r="B20" s="482" t="s">
        <v>72</v>
      </c>
      <c r="C20" s="484" t="s">
        <v>14</v>
      </c>
      <c r="D20" s="483" t="s">
        <v>73</v>
      </c>
      <c r="E20" s="445">
        <v>8</v>
      </c>
      <c r="F20" s="446">
        <v>11</v>
      </c>
      <c r="G20" s="460">
        <v>0</v>
      </c>
      <c r="H20" s="455">
        <v>0</v>
      </c>
      <c r="I20" s="456">
        <v>0</v>
      </c>
      <c r="J20" s="483">
        <v>0</v>
      </c>
      <c r="K20" s="445">
        <v>0</v>
      </c>
      <c r="L20" s="446">
        <v>0</v>
      </c>
      <c r="M20" s="447"/>
      <c r="N20" s="442"/>
      <c r="O20" s="443"/>
      <c r="P20" s="602"/>
      <c r="Q20" s="449"/>
      <c r="R20" s="450"/>
      <c r="S20" s="95">
        <f t="shared" si="0"/>
        <v>11</v>
      </c>
      <c r="T20" s="452"/>
      <c r="U20" s="439"/>
      <c r="V20" s="453">
        <v>9</v>
      </c>
      <c r="W20" s="439"/>
      <c r="X20" s="439"/>
      <c r="Y20" s="439"/>
      <c r="Z20" s="439"/>
      <c r="AA20" s="439"/>
      <c r="AB20" s="439"/>
    </row>
    <row r="21" spans="1:28" ht="15">
      <c r="A21" s="117" t="s">
        <v>48</v>
      </c>
      <c r="B21" s="112" t="s">
        <v>357</v>
      </c>
      <c r="C21" s="113" t="s">
        <v>39</v>
      </c>
      <c r="D21" s="92">
        <v>0</v>
      </c>
      <c r="E21" s="93">
        <v>0</v>
      </c>
      <c r="F21" s="94">
        <v>0</v>
      </c>
      <c r="G21" s="33">
        <v>0</v>
      </c>
      <c r="H21" s="39">
        <v>0</v>
      </c>
      <c r="I21" s="40">
        <v>0</v>
      </c>
      <c r="J21" s="92">
        <v>13.18</v>
      </c>
      <c r="K21" s="93">
        <v>10</v>
      </c>
      <c r="L21" s="446">
        <v>9</v>
      </c>
      <c r="M21" s="33"/>
      <c r="N21" s="39"/>
      <c r="O21" s="40"/>
      <c r="P21" s="41"/>
      <c r="Q21" s="42"/>
      <c r="R21" s="43"/>
      <c r="S21" s="451">
        <f t="shared" si="0"/>
        <v>9</v>
      </c>
      <c r="T21" s="96"/>
      <c r="V21" s="46">
        <v>0</v>
      </c>
    </row>
    <row r="22" spans="1:28" ht="15">
      <c r="A22" s="118" t="s">
        <v>49</v>
      </c>
      <c r="B22" s="482" t="s">
        <v>80</v>
      </c>
      <c r="C22" s="484" t="s">
        <v>39</v>
      </c>
      <c r="D22" s="483" t="s">
        <v>81</v>
      </c>
      <c r="E22" s="445">
        <v>10</v>
      </c>
      <c r="F22" s="446">
        <v>9</v>
      </c>
      <c r="G22" s="447">
        <v>0</v>
      </c>
      <c r="H22" s="442">
        <v>0</v>
      </c>
      <c r="I22" s="443">
        <v>0</v>
      </c>
      <c r="J22" s="483">
        <v>0</v>
      </c>
      <c r="K22" s="445">
        <v>0</v>
      </c>
      <c r="L22" s="446">
        <v>0</v>
      </c>
      <c r="M22" s="447"/>
      <c r="N22" s="442"/>
      <c r="O22" s="443"/>
      <c r="P22" s="602"/>
      <c r="Q22" s="449"/>
      <c r="R22" s="450"/>
      <c r="S22" s="464">
        <f t="shared" si="0"/>
        <v>9</v>
      </c>
      <c r="T22" s="465"/>
      <c r="U22" s="439"/>
      <c r="V22" s="453">
        <v>7</v>
      </c>
      <c r="W22" s="439"/>
      <c r="X22" s="439"/>
      <c r="Y22" s="439"/>
      <c r="Z22" s="439"/>
      <c r="AA22" s="439"/>
      <c r="AB22" s="439"/>
    </row>
    <row r="23" spans="1:28" ht="15">
      <c r="A23" s="117" t="s">
        <v>50</v>
      </c>
      <c r="B23" s="486" t="s">
        <v>106</v>
      </c>
      <c r="C23" s="487" t="s">
        <v>26</v>
      </c>
      <c r="D23" s="483">
        <v>0</v>
      </c>
      <c r="E23" s="445">
        <v>0</v>
      </c>
      <c r="F23" s="446">
        <v>0</v>
      </c>
      <c r="G23" s="460">
        <v>13</v>
      </c>
      <c r="H23" s="455">
        <v>10</v>
      </c>
      <c r="I23" s="456">
        <v>9</v>
      </c>
      <c r="J23" s="483">
        <v>0</v>
      </c>
      <c r="K23" s="445">
        <v>0</v>
      </c>
      <c r="L23" s="446">
        <v>0</v>
      </c>
      <c r="M23" s="447"/>
      <c r="N23" s="442"/>
      <c r="O23" s="443"/>
      <c r="P23" s="602"/>
      <c r="Q23" s="449"/>
      <c r="R23" s="450"/>
      <c r="S23" s="451">
        <f t="shared" si="0"/>
        <v>9</v>
      </c>
      <c r="T23" s="452"/>
      <c r="U23" s="439"/>
      <c r="V23" s="453">
        <v>0</v>
      </c>
      <c r="W23" s="439"/>
      <c r="X23" s="439"/>
      <c r="Y23" s="439"/>
      <c r="Z23" s="439"/>
      <c r="AA23" s="439"/>
      <c r="AB23" s="439"/>
    </row>
    <row r="24" spans="1:28" ht="15">
      <c r="A24" s="117" t="s">
        <v>51</v>
      </c>
      <c r="B24" s="482" t="s">
        <v>82</v>
      </c>
      <c r="C24" s="484" t="s">
        <v>39</v>
      </c>
      <c r="D24" s="483" t="s">
        <v>83</v>
      </c>
      <c r="E24" s="445">
        <v>11</v>
      </c>
      <c r="F24" s="446">
        <v>8</v>
      </c>
      <c r="G24" s="447">
        <v>0</v>
      </c>
      <c r="H24" s="442">
        <v>0</v>
      </c>
      <c r="I24" s="443">
        <v>0</v>
      </c>
      <c r="J24" s="483">
        <v>0</v>
      </c>
      <c r="K24" s="445">
        <v>0</v>
      </c>
      <c r="L24" s="446">
        <v>0</v>
      </c>
      <c r="M24" s="447"/>
      <c r="N24" s="442"/>
      <c r="O24" s="443"/>
      <c r="P24" s="602"/>
      <c r="Q24" s="449"/>
      <c r="R24" s="450"/>
      <c r="S24" s="95">
        <f t="shared" si="0"/>
        <v>8</v>
      </c>
      <c r="T24" s="465"/>
      <c r="U24" s="439"/>
      <c r="V24" s="453">
        <v>6</v>
      </c>
      <c r="W24" s="439"/>
      <c r="X24" s="439"/>
      <c r="Y24" s="439"/>
      <c r="Z24" s="439"/>
      <c r="AA24" s="439"/>
      <c r="AB24" s="439"/>
    </row>
    <row r="25" spans="1:28" ht="15">
      <c r="A25" s="118" t="s">
        <v>52</v>
      </c>
      <c r="B25" s="486" t="s">
        <v>74</v>
      </c>
      <c r="C25" s="487" t="s">
        <v>39</v>
      </c>
      <c r="D25" s="483" t="s">
        <v>75</v>
      </c>
      <c r="E25" s="445">
        <v>12</v>
      </c>
      <c r="F25" s="446">
        <v>7</v>
      </c>
      <c r="G25" s="447">
        <v>0</v>
      </c>
      <c r="H25" s="442">
        <v>0</v>
      </c>
      <c r="I25" s="443">
        <v>0</v>
      </c>
      <c r="J25" s="483">
        <v>0</v>
      </c>
      <c r="K25" s="445">
        <v>0</v>
      </c>
      <c r="L25" s="446">
        <v>0</v>
      </c>
      <c r="M25" s="447"/>
      <c r="N25" s="442"/>
      <c r="O25" s="443"/>
      <c r="P25" s="602"/>
      <c r="Q25" s="449"/>
      <c r="R25" s="450"/>
      <c r="S25" s="464">
        <f t="shared" si="0"/>
        <v>7</v>
      </c>
      <c r="T25" s="452"/>
      <c r="U25" s="439"/>
      <c r="V25" s="453">
        <v>5</v>
      </c>
      <c r="W25" s="439"/>
      <c r="X25" s="439"/>
      <c r="Y25" s="439"/>
      <c r="Z25" s="439"/>
      <c r="AA25" s="439"/>
      <c r="AB25" s="439"/>
    </row>
    <row r="26" spans="1:28" ht="15">
      <c r="A26" s="117" t="s">
        <v>53</v>
      </c>
      <c r="B26" s="116" t="s">
        <v>359</v>
      </c>
      <c r="C26" s="115" t="s">
        <v>30</v>
      </c>
      <c r="D26" s="92">
        <v>0</v>
      </c>
      <c r="E26" s="93">
        <v>0</v>
      </c>
      <c r="F26" s="94">
        <v>0</v>
      </c>
      <c r="G26" s="97">
        <v>0</v>
      </c>
      <c r="H26" s="98">
        <v>0</v>
      </c>
      <c r="I26" s="99">
        <v>0</v>
      </c>
      <c r="J26" s="92">
        <v>13.36</v>
      </c>
      <c r="K26" s="93">
        <v>13</v>
      </c>
      <c r="L26" s="446">
        <v>6</v>
      </c>
      <c r="M26" s="33"/>
      <c r="N26" s="39"/>
      <c r="O26" s="40"/>
      <c r="P26" s="41"/>
      <c r="Q26" s="42"/>
      <c r="R26" s="43"/>
      <c r="S26" s="451">
        <f t="shared" si="0"/>
        <v>6</v>
      </c>
      <c r="T26" s="96"/>
      <c r="V26" s="46">
        <v>0</v>
      </c>
    </row>
    <row r="27" spans="1:28" ht="15">
      <c r="A27" s="117" t="s">
        <v>54</v>
      </c>
      <c r="B27" s="112" t="s">
        <v>358</v>
      </c>
      <c r="C27" s="113" t="s">
        <v>14</v>
      </c>
      <c r="D27" s="92">
        <v>0</v>
      </c>
      <c r="E27" s="93">
        <v>0</v>
      </c>
      <c r="F27" s="94">
        <v>0</v>
      </c>
      <c r="G27" s="33">
        <v>0</v>
      </c>
      <c r="H27" s="39">
        <v>0</v>
      </c>
      <c r="I27" s="40">
        <v>0</v>
      </c>
      <c r="J27" s="92">
        <v>15.45</v>
      </c>
      <c r="K27" s="445">
        <v>14</v>
      </c>
      <c r="L27" s="94">
        <v>5</v>
      </c>
      <c r="M27" s="33"/>
      <c r="N27" s="39"/>
      <c r="O27" s="40"/>
      <c r="P27" s="41"/>
      <c r="Q27" s="42"/>
      <c r="R27" s="43"/>
      <c r="S27" s="95">
        <f t="shared" si="0"/>
        <v>5</v>
      </c>
      <c r="T27" s="104"/>
      <c r="V27" s="46">
        <v>0</v>
      </c>
    </row>
    <row r="28" spans="1:28" ht="15">
      <c r="A28" s="118" t="s">
        <v>55</v>
      </c>
      <c r="B28" s="482" t="s">
        <v>263</v>
      </c>
      <c r="C28" s="484" t="s">
        <v>113</v>
      </c>
      <c r="D28" s="483">
        <v>0</v>
      </c>
      <c r="E28" s="445">
        <v>0</v>
      </c>
      <c r="F28" s="446">
        <v>0</v>
      </c>
      <c r="G28" s="447">
        <v>13.66</v>
      </c>
      <c r="H28" s="442">
        <v>14</v>
      </c>
      <c r="I28" s="443">
        <v>5</v>
      </c>
      <c r="J28" s="483">
        <v>0</v>
      </c>
      <c r="K28" s="445">
        <v>0</v>
      </c>
      <c r="L28" s="446">
        <v>0</v>
      </c>
      <c r="M28" s="447"/>
      <c r="N28" s="442"/>
      <c r="O28" s="443"/>
      <c r="P28" s="602"/>
      <c r="Q28" s="449"/>
      <c r="R28" s="450"/>
      <c r="S28" s="464">
        <f t="shared" si="0"/>
        <v>5</v>
      </c>
      <c r="T28" s="452"/>
      <c r="U28" s="439"/>
      <c r="V28" s="453">
        <v>10</v>
      </c>
      <c r="W28" s="439"/>
      <c r="X28" s="439"/>
      <c r="Y28" s="439"/>
      <c r="Z28" s="439"/>
      <c r="AA28" s="439"/>
      <c r="AB28" s="439"/>
    </row>
    <row r="29" spans="1:28" ht="15">
      <c r="A29" s="117" t="s">
        <v>56</v>
      </c>
      <c r="B29" s="486" t="s">
        <v>222</v>
      </c>
      <c r="C29" s="487" t="s">
        <v>30</v>
      </c>
      <c r="D29" s="483">
        <v>0</v>
      </c>
      <c r="E29" s="445">
        <v>0</v>
      </c>
      <c r="F29" s="446">
        <v>0</v>
      </c>
      <c r="G29" s="447">
        <v>14.28</v>
      </c>
      <c r="H29" s="442">
        <v>15</v>
      </c>
      <c r="I29" s="443">
        <v>4</v>
      </c>
      <c r="J29" s="483">
        <v>0</v>
      </c>
      <c r="K29" s="445">
        <v>0</v>
      </c>
      <c r="L29" s="446">
        <v>0</v>
      </c>
      <c r="M29" s="447"/>
      <c r="N29" s="442"/>
      <c r="O29" s="443"/>
      <c r="P29" s="602"/>
      <c r="Q29" s="449"/>
      <c r="R29" s="450"/>
      <c r="S29" s="95">
        <f t="shared" si="0"/>
        <v>4</v>
      </c>
      <c r="T29" s="465"/>
      <c r="U29" s="439"/>
      <c r="V29" s="453">
        <v>0</v>
      </c>
      <c r="W29" s="439"/>
      <c r="X29" s="439"/>
      <c r="Y29" s="439"/>
      <c r="Z29" s="439"/>
      <c r="AA29" s="439"/>
      <c r="AB29" s="439"/>
    </row>
    <row r="30" spans="1:28" ht="15">
      <c r="A30" s="117" t="s">
        <v>57</v>
      </c>
      <c r="B30" s="482" t="s">
        <v>266</v>
      </c>
      <c r="C30" s="484" t="s">
        <v>30</v>
      </c>
      <c r="D30" s="483">
        <v>0</v>
      </c>
      <c r="E30" s="445">
        <v>0</v>
      </c>
      <c r="F30" s="446">
        <v>0</v>
      </c>
      <c r="G30" s="447">
        <v>14.83</v>
      </c>
      <c r="H30" s="442">
        <v>16</v>
      </c>
      <c r="I30" s="443">
        <v>3</v>
      </c>
      <c r="J30" s="483">
        <v>0</v>
      </c>
      <c r="K30" s="445">
        <v>0</v>
      </c>
      <c r="L30" s="446">
        <v>0</v>
      </c>
      <c r="M30" s="447"/>
      <c r="N30" s="442"/>
      <c r="O30" s="443"/>
      <c r="P30" s="602"/>
      <c r="Q30" s="449"/>
      <c r="R30" s="450"/>
      <c r="S30" s="451">
        <f t="shared" si="0"/>
        <v>3</v>
      </c>
      <c r="T30" s="452"/>
      <c r="U30" s="439"/>
      <c r="V30" s="453">
        <v>0</v>
      </c>
      <c r="W30" s="439"/>
      <c r="X30" s="439"/>
      <c r="Y30" s="439"/>
      <c r="Z30" s="439"/>
      <c r="AA30" s="439"/>
      <c r="AB30" s="439"/>
    </row>
    <row r="31" spans="1:28" ht="15">
      <c r="A31" s="118" t="s">
        <v>58</v>
      </c>
      <c r="B31" s="112"/>
      <c r="C31" s="113"/>
      <c r="D31" s="92"/>
      <c r="E31" s="93"/>
      <c r="F31" s="94"/>
      <c r="G31" s="33"/>
      <c r="H31" s="39"/>
      <c r="I31" s="40"/>
      <c r="J31" s="92"/>
      <c r="K31" s="93"/>
      <c r="L31" s="94"/>
      <c r="M31" s="33"/>
      <c r="N31" s="39"/>
      <c r="O31" s="40"/>
      <c r="P31" s="41"/>
      <c r="Q31" s="42"/>
      <c r="R31" s="43"/>
      <c r="S31" s="103"/>
      <c r="T31" s="96"/>
      <c r="V31" s="46">
        <v>0</v>
      </c>
    </row>
    <row r="32" spans="1:28" ht="15">
      <c r="A32" s="117" t="s">
        <v>59</v>
      </c>
      <c r="B32" s="116"/>
      <c r="C32" s="115"/>
      <c r="D32" s="92"/>
      <c r="E32" s="93"/>
      <c r="F32" s="94"/>
      <c r="G32" s="33"/>
      <c r="H32" s="39"/>
      <c r="I32" s="40"/>
      <c r="J32" s="92"/>
      <c r="K32" s="93"/>
      <c r="L32" s="94"/>
      <c r="M32" s="33"/>
      <c r="N32" s="39"/>
      <c r="O32" s="40"/>
      <c r="P32" s="41"/>
      <c r="Q32" s="42"/>
      <c r="R32" s="43"/>
      <c r="S32" s="95"/>
      <c r="T32" s="104"/>
      <c r="V32" s="46">
        <v>0</v>
      </c>
    </row>
    <row r="33" spans="1:22" ht="15" hidden="1">
      <c r="A33" s="117"/>
      <c r="B33" s="112"/>
      <c r="C33" s="113"/>
      <c r="D33" s="92">
        <v>0</v>
      </c>
      <c r="E33" s="93">
        <v>0</v>
      </c>
      <c r="F33" s="94">
        <v>0</v>
      </c>
      <c r="G33" s="33">
        <v>0</v>
      </c>
      <c r="H33" s="39">
        <v>0</v>
      </c>
      <c r="I33" s="40">
        <v>0</v>
      </c>
      <c r="J33" s="92">
        <v>0</v>
      </c>
      <c r="K33" s="93">
        <v>0</v>
      </c>
      <c r="L33" s="94">
        <v>0</v>
      </c>
      <c r="M33" s="33"/>
      <c r="N33" s="39"/>
      <c r="O33" s="40"/>
      <c r="P33" s="41"/>
      <c r="Q33" s="42"/>
      <c r="R33" s="43"/>
      <c r="S33" s="95">
        <v>0</v>
      </c>
      <c r="T33" s="96">
        <v>0</v>
      </c>
      <c r="V33" s="46">
        <v>0</v>
      </c>
    </row>
    <row r="34" spans="1:22" ht="15" hidden="1">
      <c r="A34" s="118"/>
      <c r="B34" s="116"/>
      <c r="C34" s="115"/>
      <c r="D34" s="92">
        <v>0</v>
      </c>
      <c r="E34" s="93">
        <v>0</v>
      </c>
      <c r="F34" s="94">
        <v>0</v>
      </c>
      <c r="G34" s="33">
        <v>0</v>
      </c>
      <c r="H34" s="39">
        <v>0</v>
      </c>
      <c r="I34" s="40">
        <v>0</v>
      </c>
      <c r="J34" s="92">
        <v>0</v>
      </c>
      <c r="K34" s="93">
        <v>0</v>
      </c>
      <c r="L34" s="94">
        <v>0</v>
      </c>
      <c r="M34" s="33"/>
      <c r="N34" s="39"/>
      <c r="O34" s="40"/>
      <c r="P34" s="41"/>
      <c r="Q34" s="42"/>
      <c r="R34" s="43"/>
      <c r="S34" s="103">
        <v>0</v>
      </c>
      <c r="T34" s="104">
        <v>0</v>
      </c>
      <c r="V34" s="46">
        <v>0</v>
      </c>
    </row>
    <row r="35" spans="1:22" ht="15" hidden="1">
      <c r="A35" s="117"/>
      <c r="B35" s="112"/>
      <c r="C35" s="113"/>
      <c r="D35" s="92"/>
      <c r="E35" s="93"/>
      <c r="F35" s="94"/>
      <c r="G35" s="33"/>
      <c r="H35" s="39"/>
      <c r="I35" s="40"/>
      <c r="J35" s="92"/>
      <c r="K35" s="93"/>
      <c r="L35" s="94"/>
      <c r="M35" s="33"/>
      <c r="N35" s="39"/>
      <c r="O35" s="40"/>
      <c r="P35" s="58"/>
      <c r="Q35" s="59"/>
      <c r="R35" s="60"/>
      <c r="S35" s="95">
        <v>0</v>
      </c>
      <c r="T35" s="96">
        <v>0</v>
      </c>
      <c r="V35" s="46"/>
    </row>
    <row r="36" spans="1:22" ht="15" hidden="1">
      <c r="A36" s="118"/>
      <c r="B36" s="116"/>
      <c r="C36" s="115"/>
      <c r="D36" s="109"/>
      <c r="E36" s="110"/>
      <c r="F36" s="111"/>
      <c r="G36" s="50"/>
      <c r="H36" s="56"/>
      <c r="I36" s="57"/>
      <c r="J36" s="92"/>
      <c r="K36" s="93"/>
      <c r="L36" s="94"/>
      <c r="M36" s="33"/>
      <c r="N36" s="39"/>
      <c r="O36" s="40"/>
      <c r="P36" s="41"/>
      <c r="Q36" s="42"/>
      <c r="R36" s="43"/>
      <c r="S36" s="95"/>
      <c r="T36" s="96"/>
      <c r="V36" s="46"/>
    </row>
    <row r="37" spans="1:22" ht="15" hidden="1">
      <c r="A37" s="117"/>
      <c r="B37" s="112"/>
      <c r="C37" s="113"/>
      <c r="D37" s="92"/>
      <c r="E37" s="93"/>
      <c r="F37" s="94"/>
      <c r="G37" s="97"/>
      <c r="H37" s="39"/>
      <c r="I37" s="40"/>
      <c r="J37" s="92"/>
      <c r="K37" s="93"/>
      <c r="L37" s="94"/>
      <c r="M37" s="33"/>
      <c r="N37" s="39"/>
      <c r="O37" s="40"/>
      <c r="P37" s="58"/>
      <c r="Q37" s="42"/>
      <c r="R37" s="43"/>
      <c r="S37" s="103"/>
      <c r="T37" s="104"/>
      <c r="V37" s="46"/>
    </row>
    <row r="38" spans="1:22" ht="15" hidden="1">
      <c r="A38" s="117"/>
      <c r="B38" s="116"/>
      <c r="C38" s="115"/>
      <c r="D38" s="92"/>
      <c r="E38" s="93"/>
      <c r="F38" s="94"/>
      <c r="G38" s="33"/>
      <c r="H38" s="39"/>
      <c r="I38" s="40"/>
      <c r="J38" s="92"/>
      <c r="K38" s="93"/>
      <c r="L38" s="94"/>
      <c r="M38" s="33"/>
      <c r="N38" s="39"/>
      <c r="O38" s="40"/>
      <c r="P38" s="41"/>
      <c r="Q38" s="59"/>
      <c r="R38" s="60"/>
      <c r="S38" s="95"/>
      <c r="T38" s="96"/>
      <c r="V38" s="46"/>
    </row>
    <row r="39" spans="1:22" ht="15" hidden="1">
      <c r="A39" s="118"/>
      <c r="B39" s="112"/>
      <c r="C39" s="113"/>
      <c r="D39" s="92"/>
      <c r="E39" s="93"/>
      <c r="F39" s="94"/>
      <c r="G39" s="33"/>
      <c r="H39" s="39"/>
      <c r="I39" s="40"/>
      <c r="J39" s="92"/>
      <c r="K39" s="93"/>
      <c r="L39" s="94"/>
      <c r="M39" s="33"/>
      <c r="N39" s="39"/>
      <c r="O39" s="40"/>
      <c r="P39" s="58"/>
      <c r="Q39" s="42"/>
      <c r="R39" s="43"/>
      <c r="S39" s="95"/>
      <c r="T39" s="96"/>
      <c r="V39" s="46"/>
    </row>
    <row r="40" spans="1:22" ht="15" hidden="1">
      <c r="A40" s="117"/>
      <c r="B40" s="114"/>
      <c r="C40" s="115"/>
      <c r="D40" s="92"/>
      <c r="E40" s="93"/>
      <c r="F40" s="94"/>
      <c r="G40" s="33"/>
      <c r="H40" s="39"/>
      <c r="I40" s="40"/>
      <c r="J40" s="92"/>
      <c r="K40" s="93"/>
      <c r="L40" s="94"/>
      <c r="M40" s="33"/>
      <c r="N40" s="39"/>
      <c r="O40" s="40"/>
      <c r="P40" s="41"/>
      <c r="Q40" s="42"/>
      <c r="R40" s="43"/>
      <c r="S40" s="103"/>
      <c r="T40" s="104"/>
      <c r="V40" s="46"/>
    </row>
    <row r="41" spans="1:22" ht="15" hidden="1">
      <c r="A41" s="118"/>
      <c r="B41" s="112"/>
      <c r="C41" s="113"/>
      <c r="D41" s="92"/>
      <c r="E41" s="93"/>
      <c r="F41" s="94"/>
      <c r="G41" s="33"/>
      <c r="H41" s="39"/>
      <c r="I41" s="40"/>
      <c r="J41" s="92"/>
      <c r="K41" s="93"/>
      <c r="L41" s="94"/>
      <c r="M41" s="33"/>
      <c r="N41" s="39"/>
      <c r="O41" s="40"/>
      <c r="P41" s="58"/>
      <c r="Q41" s="59"/>
      <c r="R41" s="60"/>
      <c r="S41" s="95"/>
      <c r="T41" s="96"/>
      <c r="V41" s="46"/>
    </row>
    <row r="42" spans="1:22" ht="15" hidden="1">
      <c r="A42" s="117"/>
      <c r="B42" s="116"/>
      <c r="C42" s="115"/>
      <c r="D42" s="92"/>
      <c r="E42" s="93"/>
      <c r="F42" s="94"/>
      <c r="G42" s="33"/>
      <c r="H42" s="39"/>
      <c r="I42" s="40"/>
      <c r="J42" s="92"/>
      <c r="K42" s="93"/>
      <c r="L42" s="94"/>
      <c r="M42" s="33"/>
      <c r="N42" s="39"/>
      <c r="O42" s="40"/>
      <c r="P42" s="41"/>
      <c r="Q42" s="42"/>
      <c r="R42" s="43"/>
      <c r="S42" s="95"/>
      <c r="T42" s="96"/>
      <c r="V42" s="46"/>
    </row>
    <row r="43" spans="1:22" ht="15" hidden="1">
      <c r="A43" s="117"/>
      <c r="B43" s="119"/>
      <c r="C43" s="113"/>
      <c r="D43" s="92"/>
      <c r="E43" s="101"/>
      <c r="F43" s="102"/>
      <c r="G43" s="33"/>
      <c r="H43" s="98"/>
      <c r="I43" s="99"/>
      <c r="J43" s="92"/>
      <c r="K43" s="93"/>
      <c r="L43" s="94"/>
      <c r="M43" s="33"/>
      <c r="N43" s="39"/>
      <c r="O43" s="40"/>
      <c r="P43" s="58"/>
      <c r="Q43" s="42"/>
      <c r="R43" s="43"/>
      <c r="S43" s="103"/>
      <c r="T43" s="104"/>
      <c r="V43" s="46"/>
    </row>
    <row r="44" spans="1:22" ht="15" hidden="1">
      <c r="A44" s="118"/>
      <c r="B44" s="116"/>
      <c r="C44" s="115"/>
      <c r="D44" s="109"/>
      <c r="E44" s="93"/>
      <c r="F44" s="94"/>
      <c r="G44" s="50"/>
      <c r="H44" s="39"/>
      <c r="I44" s="40"/>
      <c r="J44" s="92"/>
      <c r="K44" s="93"/>
      <c r="L44" s="94"/>
      <c r="M44" s="33"/>
      <c r="N44" s="39"/>
      <c r="O44" s="40"/>
      <c r="P44" s="41"/>
      <c r="Q44" s="59"/>
      <c r="R44" s="60"/>
      <c r="S44" s="95"/>
      <c r="T44" s="96"/>
      <c r="V44" s="46"/>
    </row>
    <row r="45" spans="1:22" ht="15" hidden="1">
      <c r="A45" s="117"/>
      <c r="B45" s="112"/>
      <c r="C45" s="113"/>
      <c r="D45" s="92"/>
      <c r="E45" s="93"/>
      <c r="F45" s="94"/>
      <c r="G45" s="33"/>
      <c r="H45" s="39"/>
      <c r="I45" s="40"/>
      <c r="J45" s="92"/>
      <c r="K45" s="93"/>
      <c r="L45" s="94"/>
      <c r="M45" s="33"/>
      <c r="N45" s="39"/>
      <c r="O45" s="40"/>
      <c r="P45" s="58"/>
      <c r="Q45" s="42"/>
      <c r="R45" s="43"/>
      <c r="S45" s="95"/>
      <c r="T45" s="96"/>
      <c r="V45" s="46"/>
    </row>
    <row r="46" spans="1:22" ht="15" hidden="1">
      <c r="A46" s="118"/>
      <c r="B46" s="116"/>
      <c r="C46" s="115"/>
      <c r="D46" s="109"/>
      <c r="E46" s="101"/>
      <c r="F46" s="102"/>
      <c r="G46" s="50"/>
      <c r="H46" s="98"/>
      <c r="I46" s="99"/>
      <c r="J46" s="92"/>
      <c r="K46" s="93"/>
      <c r="L46" s="94"/>
      <c r="M46" s="33"/>
      <c r="N46" s="39"/>
      <c r="O46" s="40"/>
      <c r="P46" s="41"/>
      <c r="Q46" s="42"/>
      <c r="R46" s="43"/>
      <c r="S46" s="103"/>
      <c r="T46" s="104"/>
      <c r="V46" s="46"/>
    </row>
    <row r="47" spans="1:22" ht="15" hidden="1">
      <c r="A47" s="117"/>
      <c r="B47" s="112"/>
      <c r="C47" s="113"/>
      <c r="D47" s="92"/>
      <c r="E47" s="93"/>
      <c r="F47" s="94"/>
      <c r="G47" s="33"/>
      <c r="H47" s="39"/>
      <c r="I47" s="40"/>
      <c r="J47" s="92"/>
      <c r="K47" s="93"/>
      <c r="L47" s="94"/>
      <c r="M47" s="33"/>
      <c r="N47" s="39"/>
      <c r="O47" s="40"/>
      <c r="P47" s="58"/>
      <c r="Q47" s="59"/>
      <c r="R47" s="60"/>
      <c r="S47" s="95"/>
      <c r="T47" s="96"/>
      <c r="V47" s="46"/>
    </row>
    <row r="48" spans="1:22" ht="15" hidden="1">
      <c r="A48" s="118"/>
      <c r="B48" s="112"/>
      <c r="C48" s="113"/>
      <c r="D48" s="109"/>
      <c r="E48" s="93"/>
      <c r="F48" s="94"/>
      <c r="G48" s="50"/>
      <c r="H48" s="39"/>
      <c r="I48" s="40"/>
      <c r="J48" s="92"/>
      <c r="K48" s="93"/>
      <c r="L48" s="94"/>
      <c r="M48" s="33"/>
      <c r="N48" s="39"/>
      <c r="O48" s="40"/>
      <c r="P48" s="41"/>
      <c r="Q48" s="42"/>
      <c r="R48" s="43"/>
      <c r="S48" s="95"/>
      <c r="T48" s="96"/>
      <c r="V48" s="46"/>
    </row>
    <row r="49" spans="1:22" ht="15" hidden="1">
      <c r="A49" s="117"/>
      <c r="B49" s="112"/>
      <c r="C49" s="113"/>
      <c r="D49" s="92"/>
      <c r="E49" s="101"/>
      <c r="F49" s="102"/>
      <c r="G49" s="33"/>
      <c r="H49" s="39"/>
      <c r="I49" s="40"/>
      <c r="J49" s="92"/>
      <c r="K49" s="93"/>
      <c r="L49" s="94"/>
      <c r="M49" s="33"/>
      <c r="N49" s="39"/>
      <c r="O49" s="40"/>
      <c r="P49" s="41"/>
      <c r="Q49" s="42"/>
      <c r="R49" s="43"/>
      <c r="S49" s="103"/>
      <c r="T49" s="104"/>
      <c r="V49" s="46"/>
    </row>
    <row r="50" spans="1:22" ht="15" hidden="1">
      <c r="A50" s="118"/>
      <c r="B50" s="116"/>
      <c r="C50" s="115"/>
      <c r="D50" s="92"/>
      <c r="E50" s="93"/>
      <c r="F50" s="94"/>
      <c r="G50" s="33"/>
      <c r="H50" s="39"/>
      <c r="I50" s="40"/>
      <c r="J50" s="92"/>
      <c r="K50" s="93"/>
      <c r="L50" s="94"/>
      <c r="M50" s="33"/>
      <c r="N50" s="39"/>
      <c r="O50" s="40"/>
      <c r="P50" s="41"/>
      <c r="Q50" s="42"/>
      <c r="R50" s="43"/>
      <c r="S50" s="95"/>
      <c r="T50" s="96"/>
      <c r="V50" s="46"/>
    </row>
    <row r="51" spans="1:22" ht="15" hidden="1">
      <c r="A51" s="117"/>
      <c r="B51" s="119"/>
      <c r="C51" s="113"/>
      <c r="D51" s="92"/>
      <c r="E51" s="93"/>
      <c r="F51" s="94"/>
      <c r="G51" s="33"/>
      <c r="H51" s="39"/>
      <c r="I51" s="40"/>
      <c r="J51" s="92"/>
      <c r="K51" s="93"/>
      <c r="L51" s="94"/>
      <c r="M51" s="33"/>
      <c r="N51" s="39"/>
      <c r="O51" s="40"/>
      <c r="P51" s="41"/>
      <c r="Q51" s="42"/>
      <c r="R51" s="43"/>
      <c r="S51" s="95"/>
      <c r="T51" s="96"/>
      <c r="V51" s="46"/>
    </row>
    <row r="52" spans="1:22" ht="15" hidden="1">
      <c r="A52" s="118"/>
      <c r="B52" s="116"/>
      <c r="C52" s="115"/>
      <c r="D52" s="92"/>
      <c r="E52" s="93"/>
      <c r="F52" s="94"/>
      <c r="G52" s="33"/>
      <c r="H52" s="39"/>
      <c r="I52" s="40"/>
      <c r="J52" s="92"/>
      <c r="K52" s="93"/>
      <c r="L52" s="94"/>
      <c r="M52" s="33"/>
      <c r="N52" s="39"/>
      <c r="O52" s="40"/>
      <c r="P52" s="41"/>
      <c r="Q52" s="42"/>
      <c r="R52" s="43"/>
      <c r="S52" s="103"/>
      <c r="T52" s="104"/>
      <c r="V52" s="46"/>
    </row>
    <row r="53" spans="1:22" ht="15" hidden="1">
      <c r="A53" s="117"/>
      <c r="B53" s="112"/>
      <c r="C53" s="113"/>
      <c r="D53" s="109"/>
      <c r="E53" s="110"/>
      <c r="F53" s="111"/>
      <c r="G53" s="50"/>
      <c r="H53" s="56"/>
      <c r="I53" s="57"/>
      <c r="J53" s="92"/>
      <c r="K53" s="93"/>
      <c r="L53" s="94"/>
      <c r="M53" s="33"/>
      <c r="N53" s="39"/>
      <c r="O53" s="40"/>
      <c r="P53" s="41"/>
      <c r="Q53" s="42"/>
      <c r="R53" s="43"/>
      <c r="S53" s="95"/>
      <c r="T53" s="96"/>
      <c r="V53" s="46"/>
    </row>
    <row r="54" spans="1:22" ht="15" hidden="1">
      <c r="A54" s="118"/>
      <c r="B54" s="116"/>
      <c r="C54" s="115"/>
      <c r="D54" s="92"/>
      <c r="E54" s="93"/>
      <c r="F54" s="94"/>
      <c r="G54" s="97"/>
      <c r="H54" s="39"/>
      <c r="I54" s="40"/>
      <c r="J54" s="92"/>
      <c r="K54" s="93"/>
      <c r="L54" s="94"/>
      <c r="M54" s="33"/>
      <c r="N54" s="39"/>
      <c r="O54" s="40"/>
      <c r="P54" s="41"/>
      <c r="Q54" s="42"/>
      <c r="R54" s="43"/>
      <c r="S54" s="95"/>
      <c r="T54" s="96"/>
      <c r="V54" s="46"/>
    </row>
    <row r="55" spans="1:22" ht="15" hidden="1">
      <c r="A55" s="117"/>
      <c r="B55" s="112"/>
      <c r="C55" s="113"/>
      <c r="D55" s="92"/>
      <c r="E55" s="93"/>
      <c r="F55" s="94"/>
      <c r="G55" s="33"/>
      <c r="H55" s="39"/>
      <c r="I55" s="40"/>
      <c r="J55" s="92"/>
      <c r="K55" s="93"/>
      <c r="L55" s="94"/>
      <c r="M55" s="33"/>
      <c r="N55" s="39"/>
      <c r="O55" s="40"/>
      <c r="P55" s="41"/>
      <c r="Q55" s="42"/>
      <c r="R55" s="43"/>
      <c r="S55" s="103"/>
      <c r="T55" s="104"/>
      <c r="V55" s="46"/>
    </row>
    <row r="56" spans="1:22" ht="15" hidden="1">
      <c r="A56" s="118"/>
      <c r="B56" s="116"/>
      <c r="C56" s="115"/>
      <c r="D56" s="92"/>
      <c r="E56" s="93"/>
      <c r="F56" s="94"/>
      <c r="G56" s="33"/>
      <c r="H56" s="39"/>
      <c r="I56" s="40"/>
      <c r="J56" s="92"/>
      <c r="K56" s="93"/>
      <c r="L56" s="94"/>
      <c r="M56" s="33"/>
      <c r="N56" s="39"/>
      <c r="O56" s="40"/>
      <c r="P56" s="41"/>
      <c r="Q56" s="42"/>
      <c r="R56" s="43"/>
      <c r="S56" s="95"/>
      <c r="T56" s="96"/>
      <c r="V56" s="46"/>
    </row>
    <row r="57" spans="1:22" ht="15" hidden="1">
      <c r="A57" s="117"/>
      <c r="B57" s="112"/>
      <c r="C57" s="113"/>
      <c r="D57" s="92"/>
      <c r="E57" s="93"/>
      <c r="F57" s="94"/>
      <c r="G57" s="33"/>
      <c r="H57" s="39"/>
      <c r="I57" s="40"/>
      <c r="J57" s="92"/>
      <c r="K57" s="93"/>
      <c r="L57" s="94"/>
      <c r="M57" s="33"/>
      <c r="N57" s="39"/>
      <c r="O57" s="40"/>
      <c r="P57" s="41"/>
      <c r="Q57" s="42"/>
      <c r="R57" s="43"/>
      <c r="S57" s="95"/>
      <c r="T57" s="96"/>
      <c r="V57" s="46"/>
    </row>
    <row r="58" spans="1:22" ht="15" hidden="1">
      <c r="A58" s="117"/>
      <c r="B58" s="116"/>
      <c r="C58" s="115"/>
      <c r="D58" s="92"/>
      <c r="E58" s="93"/>
      <c r="F58" s="94"/>
      <c r="G58" s="33"/>
      <c r="H58" s="39"/>
      <c r="I58" s="40"/>
      <c r="J58" s="92"/>
      <c r="K58" s="93"/>
      <c r="L58" s="94"/>
      <c r="M58" s="33"/>
      <c r="N58" s="39"/>
      <c r="O58" s="40"/>
      <c r="P58" s="41"/>
      <c r="Q58" s="42"/>
      <c r="R58" s="43"/>
      <c r="S58" s="103"/>
      <c r="T58" s="104"/>
      <c r="V58" s="46"/>
    </row>
    <row r="59" spans="1:22" ht="15" hidden="1">
      <c r="A59" s="117"/>
      <c r="B59" s="112"/>
      <c r="C59" s="113"/>
      <c r="D59" s="92"/>
      <c r="E59" s="93"/>
      <c r="F59" s="94"/>
      <c r="G59" s="33"/>
      <c r="H59" s="39"/>
      <c r="I59" s="40"/>
      <c r="J59" s="92"/>
      <c r="K59" s="93"/>
      <c r="L59" s="94"/>
      <c r="M59" s="33"/>
      <c r="N59" s="39"/>
      <c r="O59" s="40"/>
      <c r="P59" s="41"/>
      <c r="Q59" s="42"/>
      <c r="R59" s="43"/>
      <c r="S59" s="95"/>
      <c r="T59" s="96"/>
      <c r="V59" s="46"/>
    </row>
    <row r="60" spans="1:22" ht="15" hidden="1">
      <c r="A60" s="117"/>
      <c r="B60" s="116"/>
      <c r="C60" s="115"/>
      <c r="D60" s="92"/>
      <c r="E60" s="101"/>
      <c r="F60" s="102"/>
      <c r="G60" s="33"/>
      <c r="H60" s="98"/>
      <c r="I60" s="99"/>
      <c r="J60" s="92"/>
      <c r="K60" s="93"/>
      <c r="L60" s="94"/>
      <c r="M60" s="33"/>
      <c r="N60" s="39"/>
      <c r="O60" s="40"/>
      <c r="P60" s="41"/>
      <c r="Q60" s="42"/>
      <c r="R60" s="43"/>
      <c r="S60" s="95"/>
      <c r="T60" s="96"/>
      <c r="V60" s="46"/>
    </row>
    <row r="61" spans="1:22" ht="15" hidden="1">
      <c r="A61" s="117"/>
      <c r="B61" s="112"/>
      <c r="C61" s="113"/>
      <c r="D61" s="109"/>
      <c r="E61" s="93"/>
      <c r="F61" s="94"/>
      <c r="G61" s="50"/>
      <c r="H61" s="39"/>
      <c r="I61" s="40"/>
      <c r="J61" s="92"/>
      <c r="K61" s="93"/>
      <c r="L61" s="94"/>
      <c r="M61" s="33"/>
      <c r="N61" s="39"/>
      <c r="O61" s="40"/>
      <c r="P61" s="41"/>
      <c r="Q61" s="42"/>
      <c r="R61" s="43"/>
      <c r="S61" s="103"/>
      <c r="T61" s="104"/>
      <c r="V61" s="46"/>
    </row>
    <row r="62" spans="1:22" ht="15" hidden="1">
      <c r="A62" s="117"/>
      <c r="B62" s="116"/>
      <c r="C62" s="115"/>
      <c r="D62" s="92"/>
      <c r="E62" s="93"/>
      <c r="F62" s="94"/>
      <c r="G62" s="33"/>
      <c r="H62" s="39"/>
      <c r="I62" s="40"/>
      <c r="J62" s="92"/>
      <c r="K62" s="93"/>
      <c r="L62" s="94"/>
      <c r="M62" s="33"/>
      <c r="N62" s="39"/>
      <c r="O62" s="40"/>
      <c r="P62" s="41"/>
      <c r="Q62" s="42"/>
      <c r="R62" s="43"/>
      <c r="S62" s="95"/>
      <c r="T62" s="96"/>
      <c r="V62" s="46"/>
    </row>
    <row r="63" spans="1:22" ht="15" hidden="1">
      <c r="A63" s="117"/>
      <c r="B63" s="112"/>
      <c r="C63" s="113"/>
      <c r="D63" s="109"/>
      <c r="E63" s="101"/>
      <c r="F63" s="102"/>
      <c r="G63" s="50"/>
      <c r="H63" s="98"/>
      <c r="I63" s="99"/>
      <c r="J63" s="92"/>
      <c r="K63" s="93"/>
      <c r="L63" s="94"/>
      <c r="M63" s="33"/>
      <c r="N63" s="39"/>
      <c r="O63" s="40"/>
      <c r="P63" s="41"/>
      <c r="Q63" s="42"/>
      <c r="R63" s="43"/>
      <c r="S63" s="95"/>
      <c r="T63" s="96"/>
      <c r="V63" s="46"/>
    </row>
    <row r="64" spans="1:22" ht="15" hidden="1">
      <c r="A64" s="118"/>
      <c r="B64" s="112"/>
      <c r="C64" s="113"/>
      <c r="D64" s="92"/>
      <c r="E64" s="93"/>
      <c r="F64" s="94"/>
      <c r="G64" s="33"/>
      <c r="H64" s="39"/>
      <c r="I64" s="40"/>
      <c r="J64" s="92"/>
      <c r="K64" s="93"/>
      <c r="L64" s="94"/>
      <c r="M64" s="33"/>
      <c r="N64" s="39"/>
      <c r="O64" s="40"/>
      <c r="P64" s="41"/>
      <c r="Q64" s="42"/>
      <c r="R64" s="43"/>
      <c r="S64" s="103"/>
      <c r="T64" s="104"/>
      <c r="V64" s="46"/>
    </row>
    <row r="65" spans="1:22" ht="15" hidden="1">
      <c r="A65" s="117"/>
      <c r="B65" s="114"/>
      <c r="C65" s="115"/>
      <c r="D65" s="109"/>
      <c r="E65" s="93"/>
      <c r="F65" s="94"/>
      <c r="G65" s="50"/>
      <c r="H65" s="39"/>
      <c r="I65" s="40"/>
      <c r="J65" s="92"/>
      <c r="K65" s="93"/>
      <c r="L65" s="94"/>
      <c r="M65" s="33"/>
      <c r="N65" s="39"/>
      <c r="O65" s="40"/>
      <c r="P65" s="41"/>
      <c r="Q65" s="42"/>
      <c r="R65" s="43"/>
      <c r="S65" s="95"/>
      <c r="T65" s="96"/>
      <c r="V65" s="46"/>
    </row>
    <row r="66" spans="1:22" ht="15" hidden="1">
      <c r="A66" s="118"/>
      <c r="B66" s="112"/>
      <c r="C66" s="113"/>
      <c r="D66" s="92"/>
      <c r="E66" s="101"/>
      <c r="F66" s="102"/>
      <c r="G66" s="33"/>
      <c r="H66" s="39"/>
      <c r="I66" s="40"/>
      <c r="J66" s="92"/>
      <c r="K66" s="93"/>
      <c r="L66" s="94"/>
      <c r="M66" s="33"/>
      <c r="N66" s="39"/>
      <c r="O66" s="40"/>
      <c r="P66" s="58"/>
      <c r="Q66" s="59"/>
      <c r="R66" s="60"/>
      <c r="S66" s="95"/>
      <c r="T66" s="96"/>
      <c r="V66" s="46"/>
    </row>
    <row r="67" spans="1:22" ht="15" hidden="1">
      <c r="A67" s="117"/>
      <c r="B67" s="116"/>
      <c r="C67" s="115"/>
      <c r="D67" s="92"/>
      <c r="E67" s="93"/>
      <c r="F67" s="94"/>
      <c r="G67" s="33"/>
      <c r="H67" s="39"/>
      <c r="I67" s="40"/>
      <c r="J67" s="92"/>
      <c r="K67" s="93"/>
      <c r="L67" s="94"/>
      <c r="M67" s="33"/>
      <c r="N67" s="39"/>
      <c r="O67" s="40"/>
      <c r="P67" s="41"/>
      <c r="Q67" s="42"/>
      <c r="R67" s="43"/>
      <c r="S67" s="103"/>
      <c r="T67" s="104"/>
      <c r="V67" s="46"/>
    </row>
    <row r="68" spans="1:22" ht="15" hidden="1">
      <c r="A68" s="118"/>
      <c r="B68" s="112"/>
      <c r="C68" s="113"/>
      <c r="D68" s="92"/>
      <c r="E68" s="93"/>
      <c r="F68" s="94"/>
      <c r="G68" s="33"/>
      <c r="H68" s="39"/>
      <c r="I68" s="40"/>
      <c r="J68" s="92"/>
      <c r="K68" s="93"/>
      <c r="L68" s="94"/>
      <c r="M68" s="33"/>
      <c r="N68" s="39"/>
      <c r="O68" s="40"/>
      <c r="P68" s="58"/>
      <c r="Q68" s="42"/>
      <c r="R68" s="43"/>
      <c r="S68" s="95"/>
      <c r="T68" s="96"/>
      <c r="V68" s="46"/>
    </row>
    <row r="69" spans="1:22" ht="15" hidden="1">
      <c r="A69" s="117"/>
      <c r="B69" s="116"/>
      <c r="C69" s="115"/>
      <c r="D69" s="92"/>
      <c r="E69" s="93"/>
      <c r="F69" s="94"/>
      <c r="G69" s="33"/>
      <c r="H69" s="39"/>
      <c r="I69" s="40"/>
      <c r="J69" s="92"/>
      <c r="K69" s="93"/>
      <c r="L69" s="94"/>
      <c r="M69" s="33"/>
      <c r="N69" s="39"/>
      <c r="O69" s="40"/>
      <c r="P69" s="41"/>
      <c r="Q69" s="59"/>
      <c r="R69" s="60"/>
      <c r="S69" s="95"/>
      <c r="T69" s="96"/>
      <c r="V69" s="46"/>
    </row>
    <row r="70" spans="1:22" ht="15" hidden="1">
      <c r="A70" s="118"/>
      <c r="B70" s="112"/>
      <c r="C70" s="113"/>
      <c r="D70" s="109"/>
      <c r="E70" s="110"/>
      <c r="F70" s="111"/>
      <c r="G70" s="50"/>
      <c r="H70" s="56"/>
      <c r="I70" s="57"/>
      <c r="J70" s="92"/>
      <c r="K70" s="93"/>
      <c r="L70" s="94"/>
      <c r="M70" s="33"/>
      <c r="N70" s="39"/>
      <c r="O70" s="40"/>
      <c r="P70" s="58"/>
      <c r="Q70" s="42"/>
      <c r="R70" s="43"/>
      <c r="S70" s="103"/>
      <c r="T70" s="104"/>
      <c r="V70" s="46"/>
    </row>
    <row r="71" spans="1:22" ht="15" hidden="1">
      <c r="A71" s="117"/>
      <c r="B71" s="112"/>
      <c r="C71" s="113"/>
      <c r="D71" s="92"/>
      <c r="E71" s="93"/>
      <c r="F71" s="94"/>
      <c r="G71" s="97"/>
      <c r="H71" s="39"/>
      <c r="I71" s="40"/>
      <c r="J71" s="92"/>
      <c r="K71" s="93"/>
      <c r="L71" s="94"/>
      <c r="M71" s="33"/>
      <c r="N71" s="39"/>
      <c r="O71" s="40"/>
      <c r="P71" s="41"/>
      <c r="Q71" s="42"/>
      <c r="R71" s="43"/>
      <c r="S71" s="95"/>
      <c r="T71" s="96"/>
      <c r="V71" s="46"/>
    </row>
    <row r="72" spans="1:22" ht="15" hidden="1">
      <c r="A72" s="118"/>
      <c r="B72" s="112"/>
      <c r="C72" s="113"/>
      <c r="D72" s="92"/>
      <c r="E72" s="93"/>
      <c r="F72" s="94"/>
      <c r="G72" s="33"/>
      <c r="H72" s="39"/>
      <c r="I72" s="40"/>
      <c r="J72" s="92"/>
      <c r="K72" s="93"/>
      <c r="L72" s="94"/>
      <c r="M72" s="33"/>
      <c r="N72" s="39"/>
      <c r="O72" s="40"/>
      <c r="P72" s="58"/>
      <c r="Q72" s="59"/>
      <c r="R72" s="60"/>
      <c r="S72" s="95"/>
      <c r="T72" s="96"/>
      <c r="V72" s="46"/>
    </row>
    <row r="73" spans="1:22" ht="15" hidden="1">
      <c r="A73" s="117"/>
      <c r="B73" s="116"/>
      <c r="C73" s="115"/>
      <c r="D73" s="92"/>
      <c r="E73" s="93"/>
      <c r="F73" s="94"/>
      <c r="G73" s="33"/>
      <c r="H73" s="39"/>
      <c r="I73" s="40"/>
      <c r="J73" s="92"/>
      <c r="K73" s="93"/>
      <c r="L73" s="94"/>
      <c r="M73" s="33"/>
      <c r="N73" s="39"/>
      <c r="O73" s="40"/>
      <c r="P73" s="41"/>
      <c r="Q73" s="42"/>
      <c r="R73" s="43"/>
      <c r="S73" s="103"/>
      <c r="T73" s="104"/>
      <c r="V73" s="46"/>
    </row>
    <row r="74" spans="1:22" ht="15" hidden="1">
      <c r="A74" s="118"/>
      <c r="B74" s="112"/>
      <c r="C74" s="113"/>
      <c r="D74" s="92"/>
      <c r="E74" s="93"/>
      <c r="F74" s="94"/>
      <c r="G74" s="33"/>
      <c r="H74" s="39"/>
      <c r="I74" s="40"/>
      <c r="J74" s="92"/>
      <c r="K74" s="93"/>
      <c r="L74" s="94"/>
      <c r="M74" s="33"/>
      <c r="N74" s="39"/>
      <c r="O74" s="40"/>
      <c r="P74" s="58"/>
      <c r="Q74" s="42"/>
      <c r="R74" s="43"/>
      <c r="S74" s="95"/>
      <c r="T74" s="96"/>
      <c r="V74" s="46"/>
    </row>
    <row r="75" spans="1:22" ht="15" hidden="1">
      <c r="A75" s="117"/>
      <c r="B75" s="116"/>
      <c r="C75" s="115"/>
      <c r="D75" s="92"/>
      <c r="E75" s="93"/>
      <c r="F75" s="94"/>
      <c r="G75" s="33"/>
      <c r="H75" s="39"/>
      <c r="I75" s="40"/>
      <c r="J75" s="92"/>
      <c r="K75" s="93"/>
      <c r="L75" s="94"/>
      <c r="M75" s="33"/>
      <c r="N75" s="39"/>
      <c r="O75" s="40"/>
      <c r="P75" s="41"/>
      <c r="Q75" s="59"/>
      <c r="R75" s="60"/>
      <c r="S75" s="95"/>
      <c r="T75" s="96"/>
      <c r="V75" s="46"/>
    </row>
    <row r="76" spans="1:22" ht="15" hidden="1">
      <c r="A76" s="118"/>
      <c r="B76" s="112"/>
      <c r="C76" s="113"/>
      <c r="D76" s="92"/>
      <c r="E76" s="93"/>
      <c r="F76" s="94"/>
      <c r="G76" s="33"/>
      <c r="H76" s="39"/>
      <c r="I76" s="40"/>
      <c r="J76" s="92"/>
      <c r="K76" s="93"/>
      <c r="L76" s="94"/>
      <c r="M76" s="33"/>
      <c r="N76" s="39"/>
      <c r="O76" s="40"/>
      <c r="P76" s="58"/>
      <c r="Q76" s="42"/>
      <c r="R76" s="43"/>
      <c r="S76" s="103"/>
      <c r="T76" s="104"/>
      <c r="V76" s="46"/>
    </row>
    <row r="77" spans="1:22" ht="15" hidden="1">
      <c r="A77" s="117"/>
      <c r="B77" s="114"/>
      <c r="C77" s="115"/>
      <c r="D77" s="92"/>
      <c r="E77" s="101"/>
      <c r="F77" s="102"/>
      <c r="G77" s="33"/>
      <c r="H77" s="98"/>
      <c r="I77" s="99"/>
      <c r="J77" s="92"/>
      <c r="K77" s="93"/>
      <c r="L77" s="94"/>
      <c r="M77" s="33"/>
      <c r="N77" s="39"/>
      <c r="O77" s="40"/>
      <c r="P77" s="41"/>
      <c r="Q77" s="42"/>
      <c r="R77" s="43"/>
      <c r="S77" s="95"/>
      <c r="T77" s="96"/>
      <c r="V77" s="46"/>
    </row>
    <row r="78" spans="1:22" ht="15" hidden="1">
      <c r="A78" s="117"/>
      <c r="B78" s="119"/>
      <c r="C78" s="113"/>
      <c r="D78" s="109"/>
      <c r="E78" s="93"/>
      <c r="F78" s="94"/>
      <c r="G78" s="50"/>
      <c r="H78" s="39"/>
      <c r="I78" s="40"/>
      <c r="J78" s="92"/>
      <c r="K78" s="93"/>
      <c r="L78" s="94"/>
      <c r="M78" s="33"/>
      <c r="N78" s="39"/>
      <c r="O78" s="40"/>
      <c r="P78" s="58"/>
      <c r="Q78" s="59"/>
      <c r="R78" s="60"/>
      <c r="S78" s="95"/>
      <c r="T78" s="96"/>
      <c r="V78" s="46"/>
    </row>
    <row r="79" spans="1:22" ht="15" hidden="1">
      <c r="A79" s="118"/>
      <c r="B79" s="116"/>
      <c r="C79" s="115"/>
      <c r="D79" s="92"/>
      <c r="E79" s="93"/>
      <c r="F79" s="94"/>
      <c r="G79" s="33"/>
      <c r="H79" s="39"/>
      <c r="I79" s="40"/>
      <c r="J79" s="92"/>
      <c r="K79" s="93"/>
      <c r="L79" s="94"/>
      <c r="M79" s="33"/>
      <c r="N79" s="39"/>
      <c r="O79" s="40"/>
      <c r="P79" s="41"/>
      <c r="Q79" s="42"/>
      <c r="R79" s="43"/>
      <c r="S79" s="103"/>
      <c r="T79" s="104"/>
      <c r="V79" s="46"/>
    </row>
    <row r="80" spans="1:22" ht="15" hidden="1">
      <c r="A80" s="117"/>
      <c r="B80" s="112"/>
      <c r="C80" s="113"/>
      <c r="D80" s="109"/>
      <c r="E80" s="101"/>
      <c r="F80" s="102"/>
      <c r="G80" s="50"/>
      <c r="H80" s="98"/>
      <c r="I80" s="99"/>
      <c r="J80" s="92"/>
      <c r="K80" s="93"/>
      <c r="L80" s="94"/>
      <c r="M80" s="33"/>
      <c r="N80" s="39"/>
      <c r="O80" s="40"/>
      <c r="P80" s="41"/>
      <c r="Q80" s="42"/>
      <c r="R80" s="43"/>
      <c r="S80" s="95"/>
      <c r="T80" s="96"/>
      <c r="V80" s="46"/>
    </row>
    <row r="81" spans="1:22" ht="15" hidden="1">
      <c r="A81" s="118"/>
      <c r="B81" s="116"/>
      <c r="C81" s="115"/>
      <c r="D81" s="92"/>
      <c r="E81" s="93"/>
      <c r="F81" s="94"/>
      <c r="G81" s="33"/>
      <c r="H81" s="39"/>
      <c r="I81" s="40"/>
      <c r="J81" s="92"/>
      <c r="K81" s="93"/>
      <c r="L81" s="94"/>
      <c r="M81" s="33"/>
      <c r="N81" s="39"/>
      <c r="O81" s="40"/>
      <c r="P81" s="41"/>
      <c r="Q81" s="42"/>
      <c r="R81" s="43"/>
      <c r="S81" s="95"/>
      <c r="T81" s="96"/>
      <c r="V81" s="46"/>
    </row>
    <row r="82" spans="1:22" ht="15" hidden="1">
      <c r="A82" s="117"/>
      <c r="B82" s="112"/>
      <c r="C82" s="113"/>
      <c r="D82" s="109"/>
      <c r="E82" s="93"/>
      <c r="F82" s="94"/>
      <c r="G82" s="50"/>
      <c r="H82" s="39"/>
      <c r="I82" s="40"/>
      <c r="J82" s="92"/>
      <c r="K82" s="93"/>
      <c r="L82" s="94"/>
      <c r="M82" s="33"/>
      <c r="N82" s="39"/>
      <c r="O82" s="40"/>
      <c r="P82" s="41"/>
      <c r="Q82" s="42"/>
      <c r="R82" s="43"/>
      <c r="S82" s="103"/>
      <c r="T82" s="104"/>
      <c r="V82" s="46"/>
    </row>
    <row r="83" spans="1:22" ht="15" hidden="1">
      <c r="A83" s="117"/>
      <c r="B83" s="116"/>
      <c r="C83" s="115"/>
      <c r="D83" s="92"/>
      <c r="E83" s="101"/>
      <c r="F83" s="102"/>
      <c r="G83" s="33"/>
      <c r="H83" s="39"/>
      <c r="I83" s="40"/>
      <c r="J83" s="92"/>
      <c r="K83" s="93"/>
      <c r="L83" s="94"/>
      <c r="M83" s="33"/>
      <c r="N83" s="39"/>
      <c r="O83" s="40"/>
      <c r="P83" s="41"/>
      <c r="Q83" s="42"/>
      <c r="R83" s="43"/>
      <c r="S83" s="95"/>
      <c r="T83" s="96"/>
      <c r="V83" s="46"/>
    </row>
    <row r="84" spans="1:22" ht="15" hidden="1">
      <c r="A84" s="118"/>
      <c r="B84" s="112"/>
      <c r="C84" s="113"/>
      <c r="D84" s="92"/>
      <c r="E84" s="93"/>
      <c r="F84" s="94"/>
      <c r="G84" s="33"/>
      <c r="H84" s="39"/>
      <c r="I84" s="40"/>
      <c r="J84" s="92"/>
      <c r="K84" s="93"/>
      <c r="L84" s="94"/>
      <c r="M84" s="33"/>
      <c r="N84" s="39"/>
      <c r="O84" s="40"/>
      <c r="P84" s="41"/>
      <c r="Q84" s="42"/>
      <c r="R84" s="43"/>
      <c r="S84" s="95"/>
      <c r="T84" s="96"/>
      <c r="V84" s="46"/>
    </row>
    <row r="85" spans="1:22" ht="15" hidden="1">
      <c r="A85" s="117"/>
      <c r="B85" s="120"/>
      <c r="C85" s="121"/>
      <c r="D85" s="92"/>
      <c r="E85" s="93"/>
      <c r="F85" s="94"/>
      <c r="G85" s="33"/>
      <c r="H85" s="39"/>
      <c r="I85" s="40"/>
      <c r="J85" s="92"/>
      <c r="K85" s="93"/>
      <c r="L85" s="94"/>
      <c r="M85" s="33"/>
      <c r="N85" s="39"/>
      <c r="O85" s="40"/>
      <c r="P85" s="41"/>
      <c r="Q85" s="42"/>
      <c r="R85" s="43"/>
      <c r="S85" s="103"/>
      <c r="T85" s="104"/>
      <c r="V85" s="46"/>
    </row>
    <row r="86" spans="1:22" ht="15" hidden="1">
      <c r="A86" s="118"/>
      <c r="B86" s="114"/>
      <c r="C86" s="115"/>
      <c r="D86" s="92"/>
      <c r="E86" s="93"/>
      <c r="F86" s="94"/>
      <c r="G86" s="33"/>
      <c r="H86" s="39"/>
      <c r="I86" s="40"/>
      <c r="J86" s="92"/>
      <c r="K86" s="93"/>
      <c r="L86" s="94"/>
      <c r="M86" s="33"/>
      <c r="N86" s="39"/>
      <c r="O86" s="40"/>
      <c r="P86" s="41"/>
      <c r="Q86" s="42"/>
      <c r="R86" s="43"/>
      <c r="S86" s="95"/>
      <c r="T86" s="96"/>
      <c r="V86" s="46"/>
    </row>
    <row r="87" spans="1:22" ht="15" hidden="1">
      <c r="A87" s="117"/>
      <c r="B87" s="112"/>
      <c r="C87" s="113"/>
      <c r="D87" s="109"/>
      <c r="E87" s="110"/>
      <c r="F87" s="111"/>
      <c r="G87" s="50"/>
      <c r="H87" s="56"/>
      <c r="I87" s="57"/>
      <c r="J87" s="92"/>
      <c r="K87" s="93"/>
      <c r="L87" s="94"/>
      <c r="M87" s="33"/>
      <c r="N87" s="39"/>
      <c r="O87" s="40"/>
      <c r="P87" s="41"/>
      <c r="Q87" s="42"/>
      <c r="R87" s="43"/>
      <c r="S87" s="95"/>
      <c r="T87" s="96"/>
      <c r="V87" s="46"/>
    </row>
    <row r="88" spans="1:22" ht="15" hidden="1">
      <c r="A88" s="118"/>
      <c r="B88" s="116"/>
      <c r="C88" s="115"/>
      <c r="D88" s="92"/>
      <c r="E88" s="93"/>
      <c r="F88" s="94"/>
      <c r="G88" s="97"/>
      <c r="H88" s="39"/>
      <c r="I88" s="40"/>
      <c r="J88" s="92"/>
      <c r="K88" s="93"/>
      <c r="L88" s="94"/>
      <c r="M88" s="33"/>
      <c r="N88" s="39"/>
      <c r="O88" s="40"/>
      <c r="P88" s="41"/>
      <c r="Q88" s="42"/>
      <c r="R88" s="43"/>
      <c r="S88" s="103"/>
      <c r="T88" s="104"/>
      <c r="V88" s="46"/>
    </row>
    <row r="89" spans="1:22" ht="15" hidden="1">
      <c r="A89" s="117"/>
      <c r="B89" s="112"/>
      <c r="C89" s="113"/>
      <c r="D89" s="92"/>
      <c r="E89" s="93"/>
      <c r="F89" s="94"/>
      <c r="G89" s="33"/>
      <c r="H89" s="39"/>
      <c r="I89" s="40"/>
      <c r="J89" s="92"/>
      <c r="K89" s="93"/>
      <c r="L89" s="94"/>
      <c r="M89" s="33"/>
      <c r="N89" s="39"/>
      <c r="O89" s="40"/>
      <c r="P89" s="41"/>
      <c r="Q89" s="42"/>
      <c r="R89" s="43"/>
      <c r="S89" s="95"/>
      <c r="T89" s="96"/>
      <c r="V89" s="46"/>
    </row>
    <row r="90" spans="1:22" ht="15" hidden="1">
      <c r="A90" s="118"/>
      <c r="B90" s="112"/>
      <c r="C90" s="113"/>
      <c r="D90" s="92"/>
      <c r="E90" s="93"/>
      <c r="F90" s="94"/>
      <c r="G90" s="33"/>
      <c r="H90" s="39"/>
      <c r="I90" s="40"/>
      <c r="J90" s="92"/>
      <c r="K90" s="93"/>
      <c r="L90" s="94"/>
      <c r="M90" s="33"/>
      <c r="N90" s="39"/>
      <c r="O90" s="40"/>
      <c r="P90" s="41"/>
      <c r="Q90" s="42"/>
      <c r="R90" s="43"/>
      <c r="S90" s="95"/>
      <c r="T90" s="96"/>
      <c r="V90" s="46"/>
    </row>
    <row r="91" spans="1:22" ht="15" hidden="1">
      <c r="A91" s="117"/>
      <c r="B91" s="114"/>
      <c r="C91" s="115"/>
      <c r="D91" s="92"/>
      <c r="E91" s="93"/>
      <c r="F91" s="94"/>
      <c r="G91" s="33"/>
      <c r="H91" s="39"/>
      <c r="I91" s="40"/>
      <c r="J91" s="92"/>
      <c r="K91" s="93"/>
      <c r="L91" s="94"/>
      <c r="M91" s="33"/>
      <c r="N91" s="39"/>
      <c r="O91" s="40"/>
      <c r="P91" s="41"/>
      <c r="Q91" s="42"/>
      <c r="R91" s="43"/>
      <c r="S91" s="103"/>
      <c r="T91" s="104"/>
      <c r="V91" s="46"/>
    </row>
    <row r="92" spans="1:22" ht="15" hidden="1">
      <c r="A92" s="118"/>
      <c r="B92" s="112"/>
      <c r="C92" s="122"/>
      <c r="D92" s="92"/>
      <c r="E92" s="93"/>
      <c r="F92" s="94"/>
      <c r="G92" s="33"/>
      <c r="H92" s="39"/>
      <c r="I92" s="40"/>
      <c r="J92" s="92"/>
      <c r="K92" s="93"/>
      <c r="L92" s="94"/>
      <c r="M92" s="33"/>
      <c r="N92" s="39"/>
      <c r="O92" s="40"/>
      <c r="P92" s="41"/>
      <c r="Q92" s="42"/>
      <c r="R92" s="43"/>
      <c r="S92" s="95"/>
      <c r="T92" s="96"/>
      <c r="V92" s="46"/>
    </row>
    <row r="93" spans="1:22" ht="15" hidden="1">
      <c r="A93" s="117"/>
      <c r="B93" s="120"/>
      <c r="C93" s="123"/>
      <c r="D93" s="92"/>
      <c r="E93" s="93"/>
      <c r="F93" s="94"/>
      <c r="G93" s="33"/>
      <c r="H93" s="39"/>
      <c r="I93" s="40"/>
      <c r="J93" s="92"/>
      <c r="K93" s="93"/>
      <c r="L93" s="94"/>
      <c r="M93" s="33"/>
      <c r="N93" s="39"/>
      <c r="O93" s="40"/>
      <c r="P93" s="41"/>
      <c r="Q93" s="42"/>
      <c r="R93" s="43"/>
      <c r="S93" s="95"/>
      <c r="T93" s="96"/>
      <c r="V93" s="46"/>
    </row>
    <row r="94" spans="1:22" ht="15" hidden="1">
      <c r="A94" s="118"/>
      <c r="B94" s="116"/>
      <c r="C94" s="115"/>
      <c r="D94" s="92"/>
      <c r="E94" s="101"/>
      <c r="F94" s="102"/>
      <c r="G94" s="33"/>
      <c r="H94" s="98"/>
      <c r="I94" s="99"/>
      <c r="J94" s="92"/>
      <c r="K94" s="93"/>
      <c r="L94" s="94"/>
      <c r="M94" s="33"/>
      <c r="N94" s="39"/>
      <c r="O94" s="40"/>
      <c r="P94" s="41"/>
      <c r="Q94" s="42"/>
      <c r="R94" s="43"/>
      <c r="S94" s="103"/>
      <c r="T94" s="104"/>
      <c r="V94" s="46"/>
    </row>
    <row r="95" spans="1:22" ht="15" hidden="1">
      <c r="A95" s="117"/>
      <c r="B95" s="112"/>
      <c r="C95" s="113"/>
      <c r="D95" s="109"/>
      <c r="E95" s="93"/>
      <c r="F95" s="94"/>
      <c r="G95" s="50"/>
      <c r="H95" s="39"/>
      <c r="I95" s="40"/>
      <c r="J95" s="92"/>
      <c r="K95" s="93"/>
      <c r="L95" s="94"/>
      <c r="M95" s="33"/>
      <c r="N95" s="39"/>
      <c r="O95" s="40"/>
      <c r="P95" s="41"/>
      <c r="Q95" s="42"/>
      <c r="R95" s="43"/>
      <c r="S95" s="95"/>
      <c r="T95" s="96"/>
      <c r="V95" s="46"/>
    </row>
    <row r="96" spans="1:22" ht="15" hidden="1">
      <c r="A96" s="118"/>
      <c r="B96" s="116"/>
      <c r="C96" s="115"/>
      <c r="D96" s="92"/>
      <c r="E96" s="93"/>
      <c r="F96" s="94"/>
      <c r="G96" s="33"/>
      <c r="H96" s="39"/>
      <c r="I96" s="40"/>
      <c r="J96" s="92"/>
      <c r="K96" s="93"/>
      <c r="L96" s="94"/>
      <c r="M96" s="33"/>
      <c r="N96" s="39"/>
      <c r="O96" s="40"/>
      <c r="P96" s="41"/>
      <c r="Q96" s="42"/>
      <c r="R96" s="43"/>
      <c r="S96" s="95"/>
      <c r="T96" s="96"/>
      <c r="V96" s="46"/>
    </row>
    <row r="97" spans="1:22" ht="15" hidden="1">
      <c r="A97" s="117"/>
      <c r="B97" s="112"/>
      <c r="C97" s="113"/>
      <c r="D97" s="109"/>
      <c r="E97" s="101"/>
      <c r="F97" s="102"/>
      <c r="G97" s="50"/>
      <c r="H97" s="98"/>
      <c r="I97" s="99"/>
      <c r="J97" s="92"/>
      <c r="K97" s="93"/>
      <c r="L97" s="94"/>
      <c r="M97" s="33"/>
      <c r="N97" s="39"/>
      <c r="O97" s="40"/>
      <c r="P97" s="58"/>
      <c r="Q97" s="59"/>
      <c r="R97" s="60"/>
      <c r="S97" s="103"/>
      <c r="T97" s="104"/>
      <c r="V97" s="46"/>
    </row>
    <row r="98" spans="1:22" ht="15" hidden="1">
      <c r="A98" s="117"/>
      <c r="B98" s="112"/>
      <c r="C98" s="113"/>
      <c r="D98" s="92"/>
      <c r="E98" s="93"/>
      <c r="F98" s="94"/>
      <c r="G98" s="33"/>
      <c r="H98" s="39"/>
      <c r="I98" s="40"/>
      <c r="J98" s="92"/>
      <c r="K98" s="93"/>
      <c r="L98" s="94"/>
      <c r="M98" s="33"/>
      <c r="N98" s="39"/>
      <c r="O98" s="40"/>
      <c r="P98" s="41"/>
      <c r="Q98" s="42"/>
      <c r="R98" s="43"/>
      <c r="S98" s="95"/>
      <c r="T98" s="96"/>
      <c r="V98" s="46"/>
    </row>
    <row r="99" spans="1:22" ht="15" hidden="1">
      <c r="A99" s="117"/>
      <c r="B99" s="112"/>
      <c r="C99" s="113"/>
      <c r="D99" s="109"/>
      <c r="E99" s="93"/>
      <c r="F99" s="94"/>
      <c r="G99" s="50"/>
      <c r="H99" s="39"/>
      <c r="I99" s="40"/>
      <c r="J99" s="92"/>
      <c r="K99" s="93"/>
      <c r="L99" s="94"/>
      <c r="M99" s="33"/>
      <c r="N99" s="39"/>
      <c r="O99" s="40"/>
      <c r="P99" s="58"/>
      <c r="Q99" s="42"/>
      <c r="R99" s="43"/>
      <c r="S99" s="95"/>
      <c r="T99" s="96"/>
      <c r="V99" s="46"/>
    </row>
    <row r="100" spans="1:22" ht="15" hidden="1">
      <c r="A100" s="117"/>
      <c r="B100" s="119"/>
      <c r="C100" s="113"/>
      <c r="D100" s="92"/>
      <c r="E100" s="101"/>
      <c r="F100" s="102"/>
      <c r="G100" s="33"/>
      <c r="H100" s="39"/>
      <c r="I100" s="40"/>
      <c r="J100" s="92"/>
      <c r="K100" s="93"/>
      <c r="L100" s="94"/>
      <c r="M100" s="33"/>
      <c r="N100" s="39"/>
      <c r="O100" s="40"/>
      <c r="P100" s="41"/>
      <c r="Q100" s="59"/>
      <c r="R100" s="60"/>
      <c r="S100" s="103"/>
      <c r="T100" s="104"/>
      <c r="V100" s="46"/>
    </row>
    <row r="101" spans="1:22" ht="15" hidden="1">
      <c r="A101" s="117"/>
      <c r="B101" s="119"/>
      <c r="C101" s="113"/>
      <c r="D101" s="92"/>
      <c r="E101" s="93"/>
      <c r="F101" s="94"/>
      <c r="G101" s="33"/>
      <c r="H101" s="39"/>
      <c r="I101" s="40"/>
      <c r="J101" s="92"/>
      <c r="K101" s="93"/>
      <c r="L101" s="94"/>
      <c r="M101" s="33"/>
      <c r="N101" s="39"/>
      <c r="O101" s="40"/>
      <c r="P101" s="58"/>
      <c r="Q101" s="42"/>
      <c r="R101" s="43"/>
      <c r="S101" s="95"/>
      <c r="T101" s="96"/>
      <c r="V101" s="46"/>
    </row>
    <row r="102" spans="1:22" ht="15" hidden="1">
      <c r="A102" s="117"/>
      <c r="B102" s="112"/>
      <c r="C102" s="113"/>
      <c r="D102" s="92"/>
      <c r="E102" s="93"/>
      <c r="F102" s="94"/>
      <c r="G102" s="33"/>
      <c r="H102" s="39"/>
      <c r="I102" s="40"/>
      <c r="J102" s="92"/>
      <c r="K102" s="93"/>
      <c r="L102" s="94"/>
      <c r="M102" s="33"/>
      <c r="N102" s="39"/>
      <c r="O102" s="40"/>
      <c r="P102" s="41"/>
      <c r="Q102" s="42"/>
      <c r="R102" s="43"/>
      <c r="S102" s="95"/>
      <c r="T102" s="96"/>
      <c r="V102" s="46"/>
    </row>
    <row r="103" spans="1:22" ht="15" hidden="1">
      <c r="A103" s="117"/>
      <c r="B103" s="119"/>
      <c r="C103" s="113"/>
      <c r="D103" s="92"/>
      <c r="E103" s="93"/>
      <c r="F103" s="94"/>
      <c r="G103" s="33"/>
      <c r="H103" s="39"/>
      <c r="I103" s="40"/>
      <c r="J103" s="92"/>
      <c r="K103" s="93"/>
      <c r="L103" s="94"/>
      <c r="M103" s="33"/>
      <c r="N103" s="39"/>
      <c r="O103" s="40"/>
      <c r="P103" s="58"/>
      <c r="Q103" s="59"/>
      <c r="R103" s="60"/>
      <c r="S103" s="103"/>
      <c r="T103" s="104"/>
      <c r="V103" s="46"/>
    </row>
    <row r="104" spans="1:22" ht="15" hidden="1">
      <c r="A104" s="118"/>
      <c r="B104" s="119"/>
      <c r="C104" s="113"/>
      <c r="D104" s="109"/>
      <c r="E104" s="110"/>
      <c r="F104" s="111"/>
      <c r="G104" s="50"/>
      <c r="H104" s="56"/>
      <c r="I104" s="57"/>
      <c r="J104" s="92"/>
      <c r="K104" s="93"/>
      <c r="L104" s="94"/>
      <c r="M104" s="33"/>
      <c r="N104" s="39"/>
      <c r="O104" s="40"/>
      <c r="P104" s="41"/>
      <c r="Q104" s="42"/>
      <c r="R104" s="43"/>
      <c r="S104" s="95"/>
      <c r="T104" s="96"/>
      <c r="V104" s="46"/>
    </row>
    <row r="105" spans="1:22" ht="15" hidden="1">
      <c r="A105" s="117"/>
      <c r="B105" s="112"/>
      <c r="C105" s="113"/>
      <c r="D105" s="92"/>
      <c r="E105" s="93"/>
      <c r="F105" s="94"/>
      <c r="G105" s="97"/>
      <c r="H105" s="39"/>
      <c r="I105" s="40"/>
      <c r="J105" s="92"/>
      <c r="K105" s="93"/>
      <c r="L105" s="94"/>
      <c r="M105" s="33"/>
      <c r="N105" s="39"/>
      <c r="O105" s="40"/>
      <c r="P105" s="58"/>
      <c r="Q105" s="42"/>
      <c r="R105" s="43"/>
      <c r="S105" s="95"/>
      <c r="T105" s="96"/>
      <c r="V105" s="46"/>
    </row>
    <row r="106" spans="1:22" ht="15" hidden="1">
      <c r="A106" s="118"/>
      <c r="B106" s="119"/>
      <c r="C106" s="113"/>
      <c r="D106" s="92"/>
      <c r="E106" s="93"/>
      <c r="F106" s="94"/>
      <c r="G106" s="33"/>
      <c r="H106" s="39"/>
      <c r="I106" s="40"/>
      <c r="J106" s="92"/>
      <c r="K106" s="93"/>
      <c r="L106" s="94"/>
      <c r="M106" s="33"/>
      <c r="N106" s="39"/>
      <c r="O106" s="40"/>
      <c r="P106" s="41"/>
      <c r="Q106" s="59"/>
      <c r="R106" s="60"/>
      <c r="S106" s="103"/>
      <c r="T106" s="104"/>
      <c r="V106" s="46"/>
    </row>
    <row r="107" spans="1:22" ht="15" hidden="1">
      <c r="A107" s="117"/>
      <c r="B107" s="119"/>
      <c r="C107" s="113"/>
      <c r="D107" s="92"/>
      <c r="E107" s="93"/>
      <c r="F107" s="94"/>
      <c r="G107" s="33"/>
      <c r="H107" s="39"/>
      <c r="I107" s="40"/>
      <c r="J107" s="92"/>
      <c r="K107" s="93"/>
      <c r="L107" s="94"/>
      <c r="M107" s="33"/>
      <c r="N107" s="39"/>
      <c r="O107" s="40"/>
      <c r="P107" s="58"/>
      <c r="Q107" s="42"/>
      <c r="R107" s="43"/>
      <c r="S107" s="95"/>
      <c r="T107" s="96"/>
      <c r="V107" s="46"/>
    </row>
    <row r="108" spans="1:22" ht="15" hidden="1">
      <c r="A108" s="118"/>
      <c r="B108" s="119"/>
      <c r="C108" s="113"/>
      <c r="D108" s="92"/>
      <c r="E108" s="93"/>
      <c r="F108" s="94"/>
      <c r="G108" s="33"/>
      <c r="H108" s="39"/>
      <c r="I108" s="40"/>
      <c r="J108" s="92"/>
      <c r="K108" s="93"/>
      <c r="L108" s="94"/>
      <c r="M108" s="33"/>
      <c r="N108" s="39"/>
      <c r="O108" s="40"/>
      <c r="P108" s="41"/>
      <c r="Q108" s="42"/>
      <c r="R108" s="43"/>
      <c r="S108" s="95"/>
      <c r="T108" s="96"/>
      <c r="V108" s="46"/>
    </row>
    <row r="109" spans="1:22" ht="15" hidden="1">
      <c r="A109" s="117"/>
      <c r="B109" s="116"/>
      <c r="C109" s="115"/>
      <c r="D109" s="92"/>
      <c r="E109" s="93"/>
      <c r="F109" s="94"/>
      <c r="G109" s="33"/>
      <c r="H109" s="39"/>
      <c r="I109" s="40"/>
      <c r="J109" s="92"/>
      <c r="K109" s="93"/>
      <c r="L109" s="94"/>
      <c r="M109" s="33"/>
      <c r="N109" s="39"/>
      <c r="O109" s="40"/>
      <c r="P109" s="58"/>
      <c r="Q109" s="59"/>
      <c r="R109" s="60"/>
      <c r="S109" s="103"/>
      <c r="T109" s="104"/>
      <c r="V109" s="46"/>
    </row>
    <row r="110" spans="1:22" ht="15" hidden="1">
      <c r="A110" s="118"/>
      <c r="B110" s="112"/>
      <c r="C110" s="113"/>
      <c r="D110" s="92"/>
      <c r="E110" s="93"/>
      <c r="F110" s="94"/>
      <c r="G110" s="33"/>
      <c r="H110" s="39"/>
      <c r="I110" s="40"/>
      <c r="J110" s="92"/>
      <c r="K110" s="93"/>
      <c r="L110" s="94"/>
      <c r="M110" s="33"/>
      <c r="N110" s="39"/>
      <c r="O110" s="40"/>
      <c r="P110" s="41"/>
      <c r="Q110" s="42"/>
      <c r="R110" s="43"/>
      <c r="S110" s="95"/>
      <c r="T110" s="96"/>
      <c r="V110" s="46"/>
    </row>
    <row r="111" spans="1:22" ht="15" hidden="1">
      <c r="A111" s="117"/>
      <c r="B111" s="116"/>
      <c r="C111" s="115"/>
      <c r="D111" s="92"/>
      <c r="E111" s="101"/>
      <c r="F111" s="102"/>
      <c r="G111" s="33"/>
      <c r="H111" s="98"/>
      <c r="I111" s="99"/>
      <c r="J111" s="92"/>
      <c r="K111" s="93"/>
      <c r="L111" s="94"/>
      <c r="M111" s="33"/>
      <c r="N111" s="39"/>
      <c r="O111" s="40"/>
      <c r="P111" s="41"/>
      <c r="Q111" s="42"/>
      <c r="R111" s="43"/>
      <c r="S111" s="95"/>
      <c r="T111" s="96"/>
      <c r="V111" s="46"/>
    </row>
    <row r="112" spans="1:22" ht="15" hidden="1">
      <c r="A112" s="118"/>
      <c r="B112" s="119"/>
      <c r="C112" s="113"/>
      <c r="D112" s="109"/>
      <c r="E112" s="93"/>
      <c r="F112" s="94"/>
      <c r="G112" s="50"/>
      <c r="H112" s="39"/>
      <c r="I112" s="40"/>
      <c r="J112" s="92"/>
      <c r="K112" s="93"/>
      <c r="L112" s="94"/>
      <c r="M112" s="33"/>
      <c r="N112" s="39"/>
      <c r="O112" s="40"/>
      <c r="P112" s="41"/>
      <c r="Q112" s="42"/>
      <c r="R112" s="43"/>
      <c r="S112" s="103"/>
      <c r="T112" s="104"/>
      <c r="V112" s="46"/>
    </row>
    <row r="113" spans="1:22" ht="15" hidden="1">
      <c r="A113" s="117"/>
      <c r="B113" s="116"/>
      <c r="C113" s="115"/>
      <c r="D113" s="92"/>
      <c r="E113" s="93"/>
      <c r="F113" s="94"/>
      <c r="G113" s="33"/>
      <c r="H113" s="39"/>
      <c r="I113" s="40"/>
      <c r="J113" s="92"/>
      <c r="K113" s="93"/>
      <c r="L113" s="94"/>
      <c r="M113" s="33"/>
      <c r="N113" s="39"/>
      <c r="O113" s="40"/>
      <c r="P113" s="41"/>
      <c r="Q113" s="42"/>
      <c r="R113" s="43"/>
      <c r="S113" s="95"/>
      <c r="T113" s="96"/>
      <c r="V113" s="46"/>
    </row>
    <row r="114" spans="1:22" ht="15" hidden="1">
      <c r="A114" s="118"/>
      <c r="B114" s="112"/>
      <c r="C114" s="113"/>
      <c r="D114" s="109"/>
      <c r="E114" s="101"/>
      <c r="F114" s="102"/>
      <c r="G114" s="50"/>
      <c r="H114" s="98"/>
      <c r="I114" s="99"/>
      <c r="J114" s="92"/>
      <c r="K114" s="93"/>
      <c r="L114" s="94"/>
      <c r="M114" s="33"/>
      <c r="N114" s="39"/>
      <c r="O114" s="40"/>
      <c r="P114" s="41"/>
      <c r="Q114" s="42"/>
      <c r="R114" s="43"/>
      <c r="S114" s="95"/>
      <c r="T114" s="96"/>
      <c r="V114" s="46"/>
    </row>
    <row r="115" spans="1:22" ht="15" hidden="1">
      <c r="A115" s="117"/>
      <c r="B115" s="114"/>
      <c r="C115" s="115"/>
      <c r="D115" s="92"/>
      <c r="E115" s="93"/>
      <c r="F115" s="94"/>
      <c r="G115" s="33"/>
      <c r="H115" s="39"/>
      <c r="I115" s="40"/>
      <c r="J115" s="92"/>
      <c r="K115" s="93"/>
      <c r="L115" s="94"/>
      <c r="M115" s="33"/>
      <c r="N115" s="39"/>
      <c r="O115" s="40"/>
      <c r="P115" s="41"/>
      <c r="Q115" s="42"/>
      <c r="R115" s="43"/>
      <c r="S115" s="103"/>
      <c r="T115" s="104"/>
      <c r="V115" s="46"/>
    </row>
    <row r="116" spans="1:22" ht="15" hidden="1">
      <c r="A116" s="118"/>
      <c r="B116" s="112"/>
      <c r="C116" s="113"/>
      <c r="D116" s="109"/>
      <c r="E116" s="93"/>
      <c r="F116" s="94"/>
      <c r="G116" s="50"/>
      <c r="H116" s="39"/>
      <c r="I116" s="40"/>
      <c r="J116" s="92"/>
      <c r="K116" s="93"/>
      <c r="L116" s="94"/>
      <c r="M116" s="33"/>
      <c r="N116" s="39"/>
      <c r="O116" s="40"/>
      <c r="P116" s="41"/>
      <c r="Q116" s="42"/>
      <c r="R116" s="43"/>
      <c r="S116" s="95"/>
      <c r="T116" s="96"/>
      <c r="V116" s="46"/>
    </row>
    <row r="117" spans="1:22" ht="15" hidden="1">
      <c r="A117" s="117"/>
      <c r="B117" s="116"/>
      <c r="C117" s="115"/>
      <c r="D117" s="92"/>
      <c r="E117" s="101"/>
      <c r="F117" s="102"/>
      <c r="G117" s="33"/>
      <c r="H117" s="39"/>
      <c r="I117" s="40"/>
      <c r="J117" s="92"/>
      <c r="K117" s="93"/>
      <c r="L117" s="94"/>
      <c r="M117" s="33"/>
      <c r="N117" s="39"/>
      <c r="O117" s="40"/>
      <c r="P117" s="41"/>
      <c r="Q117" s="42"/>
      <c r="R117" s="43"/>
      <c r="S117" s="95"/>
      <c r="T117" s="96"/>
      <c r="V117" s="46"/>
    </row>
    <row r="118" spans="1:22" ht="15" hidden="1">
      <c r="A118" s="117"/>
      <c r="B118" s="112"/>
      <c r="C118" s="113"/>
      <c r="D118" s="92"/>
      <c r="E118" s="93"/>
      <c r="F118" s="94"/>
      <c r="G118" s="33"/>
      <c r="H118" s="39"/>
      <c r="I118" s="40"/>
      <c r="J118" s="92"/>
      <c r="K118" s="93"/>
      <c r="L118" s="94"/>
      <c r="M118" s="33"/>
      <c r="N118" s="39"/>
      <c r="O118" s="40"/>
      <c r="P118" s="41"/>
      <c r="Q118" s="42"/>
      <c r="R118" s="43"/>
      <c r="S118" s="103"/>
      <c r="T118" s="104"/>
      <c r="V118" s="46"/>
    </row>
    <row r="119" spans="1:22" ht="15" hidden="1">
      <c r="A119" s="118"/>
      <c r="B119" s="116"/>
      <c r="C119" s="115"/>
      <c r="D119" s="92"/>
      <c r="E119" s="93"/>
      <c r="F119" s="94"/>
      <c r="G119" s="33"/>
      <c r="H119" s="39"/>
      <c r="I119" s="40"/>
      <c r="J119" s="92"/>
      <c r="K119" s="93"/>
      <c r="L119" s="94"/>
      <c r="M119" s="33"/>
      <c r="N119" s="39"/>
      <c r="O119" s="40"/>
      <c r="P119" s="41"/>
      <c r="Q119" s="42"/>
      <c r="R119" s="43"/>
      <c r="S119" s="95"/>
      <c r="T119" s="96"/>
      <c r="V119" s="46"/>
    </row>
    <row r="120" spans="1:22" ht="15" hidden="1">
      <c r="A120" s="117"/>
      <c r="B120" s="112"/>
      <c r="C120" s="113"/>
      <c r="D120" s="92"/>
      <c r="E120" s="93"/>
      <c r="F120" s="94"/>
      <c r="G120" s="33"/>
      <c r="H120" s="39"/>
      <c r="I120" s="40"/>
      <c r="J120" s="92"/>
      <c r="K120" s="93"/>
      <c r="L120" s="94"/>
      <c r="M120" s="33"/>
      <c r="N120" s="39"/>
      <c r="O120" s="40"/>
      <c r="P120" s="41"/>
      <c r="Q120" s="42"/>
      <c r="R120" s="43"/>
      <c r="S120" s="95"/>
      <c r="T120" s="96"/>
      <c r="V120" s="46"/>
    </row>
    <row r="121" spans="1:22" ht="15" hidden="1">
      <c r="A121" s="118"/>
      <c r="B121" s="112"/>
      <c r="C121" s="113"/>
      <c r="D121" s="109"/>
      <c r="E121" s="110"/>
      <c r="F121" s="111"/>
      <c r="G121" s="50"/>
      <c r="H121" s="56"/>
      <c r="I121" s="57"/>
      <c r="J121" s="92"/>
      <c r="K121" s="93"/>
      <c r="L121" s="94"/>
      <c r="M121" s="33"/>
      <c r="N121" s="39"/>
      <c r="O121" s="40"/>
      <c r="P121" s="41"/>
      <c r="Q121" s="42"/>
      <c r="R121" s="43"/>
      <c r="S121" s="103"/>
      <c r="T121" s="104"/>
      <c r="V121" s="46"/>
    </row>
    <row r="122" spans="1:22" ht="15" hidden="1">
      <c r="A122" s="117"/>
      <c r="B122" s="112"/>
      <c r="C122" s="113"/>
      <c r="D122" s="92"/>
      <c r="E122" s="93"/>
      <c r="F122" s="94"/>
      <c r="G122" s="97"/>
      <c r="H122" s="39"/>
      <c r="I122" s="40"/>
      <c r="J122" s="92"/>
      <c r="K122" s="93"/>
      <c r="L122" s="94"/>
      <c r="M122" s="33"/>
      <c r="N122" s="39"/>
      <c r="O122" s="40"/>
      <c r="P122" s="41"/>
      <c r="Q122" s="42"/>
      <c r="R122" s="43"/>
      <c r="S122" s="95"/>
      <c r="T122" s="96"/>
      <c r="V122" s="46"/>
    </row>
    <row r="123" spans="1:22" ht="15" hidden="1">
      <c r="A123" s="117"/>
      <c r="B123" s="112"/>
      <c r="C123" s="113"/>
      <c r="D123" s="92"/>
      <c r="E123" s="93"/>
      <c r="F123" s="94"/>
      <c r="G123" s="33"/>
      <c r="H123" s="39"/>
      <c r="I123" s="40"/>
      <c r="J123" s="92"/>
      <c r="K123" s="93"/>
      <c r="L123" s="94"/>
      <c r="M123" s="33"/>
      <c r="N123" s="39"/>
      <c r="O123" s="40"/>
      <c r="P123" s="41"/>
      <c r="Q123" s="42"/>
      <c r="R123" s="43"/>
      <c r="S123" s="95"/>
      <c r="T123" s="96"/>
      <c r="V123" s="46"/>
    </row>
    <row r="124" spans="1:22" ht="15" hidden="1">
      <c r="A124" s="118"/>
      <c r="B124" s="114"/>
      <c r="C124" s="115"/>
      <c r="D124" s="92"/>
      <c r="E124" s="93"/>
      <c r="F124" s="94"/>
      <c r="G124" s="33"/>
      <c r="H124" s="39"/>
      <c r="I124" s="40"/>
      <c r="J124" s="92"/>
      <c r="K124" s="93"/>
      <c r="L124" s="94"/>
      <c r="M124" s="33"/>
      <c r="N124" s="39"/>
      <c r="O124" s="40"/>
      <c r="P124" s="41"/>
      <c r="Q124" s="42"/>
      <c r="R124" s="43"/>
      <c r="S124" s="103"/>
      <c r="T124" s="104"/>
      <c r="V124" s="46"/>
    </row>
    <row r="125" spans="1:22" ht="15" hidden="1">
      <c r="A125" s="117"/>
      <c r="B125" s="112"/>
      <c r="C125" s="113"/>
      <c r="D125" s="92"/>
      <c r="E125" s="93"/>
      <c r="F125" s="94"/>
      <c r="G125" s="33"/>
      <c r="H125" s="39"/>
      <c r="I125" s="40"/>
      <c r="J125" s="92"/>
      <c r="K125" s="93"/>
      <c r="L125" s="94"/>
      <c r="M125" s="33"/>
      <c r="N125" s="39"/>
      <c r="O125" s="40"/>
      <c r="P125" s="41"/>
      <c r="Q125" s="42"/>
      <c r="R125" s="43"/>
      <c r="S125" s="95"/>
      <c r="T125" s="96"/>
      <c r="V125" s="46"/>
    </row>
    <row r="126" spans="1:22" ht="15" hidden="1">
      <c r="A126" s="118"/>
      <c r="B126" s="114"/>
      <c r="C126" s="115"/>
      <c r="D126" s="92"/>
      <c r="E126" s="93"/>
      <c r="F126" s="94"/>
      <c r="G126" s="33"/>
      <c r="H126" s="39"/>
      <c r="I126" s="40"/>
      <c r="J126" s="92"/>
      <c r="K126" s="93"/>
      <c r="L126" s="94"/>
      <c r="M126" s="33"/>
      <c r="N126" s="39"/>
      <c r="O126" s="40"/>
      <c r="P126" s="41"/>
      <c r="Q126" s="42"/>
      <c r="R126" s="43"/>
      <c r="S126" s="95"/>
      <c r="T126" s="96"/>
      <c r="V126" s="46"/>
    </row>
    <row r="127" spans="1:22" ht="15" hidden="1">
      <c r="A127" s="117"/>
      <c r="B127" s="112"/>
      <c r="C127" s="113"/>
      <c r="D127" s="92"/>
      <c r="E127" s="93"/>
      <c r="F127" s="94"/>
      <c r="G127" s="33"/>
      <c r="H127" s="39"/>
      <c r="I127" s="40"/>
      <c r="J127" s="92"/>
      <c r="K127" s="93"/>
      <c r="L127" s="94"/>
      <c r="M127" s="33"/>
      <c r="N127" s="39"/>
      <c r="O127" s="40"/>
      <c r="P127" s="41"/>
      <c r="Q127" s="42"/>
      <c r="R127" s="43"/>
      <c r="S127" s="103"/>
      <c r="T127" s="104"/>
      <c r="V127" s="46"/>
    </row>
    <row r="128" spans="1:22" ht="15" hidden="1">
      <c r="A128" s="118"/>
      <c r="B128" s="119"/>
      <c r="C128" s="113"/>
      <c r="D128" s="92"/>
      <c r="E128" s="101"/>
      <c r="F128" s="102"/>
      <c r="G128" s="33"/>
      <c r="H128" s="98"/>
      <c r="I128" s="99"/>
      <c r="J128" s="92"/>
      <c r="K128" s="93"/>
      <c r="L128" s="94"/>
      <c r="M128" s="33"/>
      <c r="N128" s="39"/>
      <c r="O128" s="40"/>
      <c r="P128" s="41"/>
      <c r="Q128" s="42"/>
      <c r="R128" s="43"/>
      <c r="S128" s="95"/>
      <c r="T128" s="96"/>
      <c r="V128" s="46"/>
    </row>
    <row r="129" spans="1:22" ht="15" hidden="1">
      <c r="A129" s="117"/>
      <c r="B129" s="119"/>
      <c r="C129" s="113"/>
      <c r="D129" s="109"/>
      <c r="E129" s="93"/>
      <c r="F129" s="94"/>
      <c r="G129" s="50"/>
      <c r="H129" s="39"/>
      <c r="I129" s="40"/>
      <c r="J129" s="92"/>
      <c r="K129" s="93"/>
      <c r="L129" s="94"/>
      <c r="M129" s="33"/>
      <c r="N129" s="39"/>
      <c r="O129" s="40"/>
      <c r="P129" s="41"/>
      <c r="Q129" s="42"/>
      <c r="R129" s="43"/>
      <c r="S129" s="95"/>
      <c r="T129" s="96"/>
      <c r="V129" s="46"/>
    </row>
    <row r="130" spans="1:22" ht="15" hidden="1">
      <c r="A130" s="118"/>
      <c r="B130" s="112"/>
      <c r="C130" s="113"/>
      <c r="D130" s="92"/>
      <c r="E130" s="93"/>
      <c r="F130" s="94"/>
      <c r="G130" s="33"/>
      <c r="H130" s="39"/>
      <c r="I130" s="40"/>
      <c r="J130" s="92"/>
      <c r="K130" s="93"/>
      <c r="L130" s="94"/>
      <c r="M130" s="33"/>
      <c r="N130" s="39"/>
      <c r="O130" s="40"/>
      <c r="P130" s="41"/>
      <c r="Q130" s="42"/>
      <c r="R130" s="43"/>
      <c r="S130" s="103"/>
      <c r="T130" s="104"/>
      <c r="V130" s="46"/>
    </row>
    <row r="131" spans="1:22" ht="15" hidden="1">
      <c r="A131" s="117"/>
      <c r="B131" s="112"/>
      <c r="C131" s="113"/>
      <c r="D131" s="109"/>
      <c r="E131" s="101"/>
      <c r="F131" s="102"/>
      <c r="G131" s="50"/>
      <c r="H131" s="98"/>
      <c r="I131" s="99"/>
      <c r="J131" s="92"/>
      <c r="K131" s="93"/>
      <c r="L131" s="94"/>
      <c r="M131" s="33"/>
      <c r="N131" s="39"/>
      <c r="O131" s="40"/>
      <c r="P131" s="41"/>
      <c r="Q131" s="42"/>
      <c r="R131" s="43"/>
      <c r="S131" s="95"/>
      <c r="T131" s="96"/>
      <c r="V131" s="46"/>
    </row>
    <row r="132" spans="1:22" ht="15" hidden="1">
      <c r="A132" s="118"/>
      <c r="B132" s="119"/>
      <c r="C132" s="113"/>
      <c r="D132" s="92"/>
      <c r="E132" s="93"/>
      <c r="F132" s="94"/>
      <c r="G132" s="33"/>
      <c r="H132" s="39"/>
      <c r="I132" s="40"/>
      <c r="J132" s="92"/>
      <c r="K132" s="93"/>
      <c r="L132" s="94"/>
      <c r="M132" s="33"/>
      <c r="N132" s="39"/>
      <c r="O132" s="40"/>
      <c r="P132" s="41"/>
      <c r="Q132" s="42"/>
      <c r="R132" s="43"/>
      <c r="S132" s="95"/>
      <c r="T132" s="96"/>
      <c r="V132" s="46"/>
    </row>
    <row r="133" spans="1:22" ht="15" hidden="1">
      <c r="A133" s="117"/>
      <c r="B133" s="119"/>
      <c r="C133" s="113"/>
      <c r="D133" s="109"/>
      <c r="E133" s="93"/>
      <c r="F133" s="94"/>
      <c r="G133" s="50"/>
      <c r="H133" s="39"/>
      <c r="I133" s="40"/>
      <c r="J133" s="92"/>
      <c r="K133" s="93"/>
      <c r="L133" s="94"/>
      <c r="M133" s="33"/>
      <c r="N133" s="39"/>
      <c r="O133" s="40"/>
      <c r="P133" s="41"/>
      <c r="Q133" s="42"/>
      <c r="R133" s="43"/>
      <c r="S133" s="103"/>
      <c r="T133" s="104"/>
      <c r="V133" s="46"/>
    </row>
    <row r="134" spans="1:22" ht="15" hidden="1">
      <c r="A134" s="118"/>
      <c r="B134" s="119"/>
      <c r="C134" s="113"/>
      <c r="D134" s="92"/>
      <c r="E134" s="101"/>
      <c r="F134" s="102"/>
      <c r="G134" s="33"/>
      <c r="H134" s="39"/>
      <c r="I134" s="40"/>
      <c r="J134" s="92"/>
      <c r="K134" s="93"/>
      <c r="L134" s="94"/>
      <c r="M134" s="33"/>
      <c r="N134" s="39"/>
      <c r="O134" s="40"/>
      <c r="P134" s="41"/>
      <c r="Q134" s="42"/>
      <c r="R134" s="43"/>
      <c r="S134" s="95"/>
      <c r="T134" s="96"/>
      <c r="V134" s="46"/>
    </row>
    <row r="135" spans="1:22" ht="15" hidden="1">
      <c r="A135" s="117"/>
      <c r="B135" s="112"/>
      <c r="C135" s="113"/>
      <c r="D135" s="92"/>
      <c r="E135" s="93"/>
      <c r="F135" s="94"/>
      <c r="G135" s="33"/>
      <c r="H135" s="39"/>
      <c r="I135" s="40"/>
      <c r="J135" s="92"/>
      <c r="K135" s="93"/>
      <c r="L135" s="94"/>
      <c r="M135" s="33"/>
      <c r="N135" s="39"/>
      <c r="O135" s="40"/>
      <c r="P135" s="41"/>
      <c r="Q135" s="42"/>
      <c r="R135" s="43"/>
      <c r="S135" s="95"/>
      <c r="T135" s="96"/>
      <c r="V135" s="46"/>
    </row>
    <row r="136" spans="1:22" ht="15" hidden="1">
      <c r="A136" s="118"/>
      <c r="B136" s="112"/>
      <c r="C136" s="113"/>
      <c r="D136" s="92"/>
      <c r="E136" s="93"/>
      <c r="F136" s="94"/>
      <c r="G136" s="33"/>
      <c r="H136" s="39"/>
      <c r="I136" s="40"/>
      <c r="J136" s="92"/>
      <c r="K136" s="93"/>
      <c r="L136" s="94"/>
      <c r="M136" s="33"/>
      <c r="N136" s="39"/>
      <c r="O136" s="40"/>
      <c r="P136" s="41"/>
      <c r="Q136" s="42"/>
      <c r="R136" s="43"/>
      <c r="S136" s="103"/>
      <c r="T136" s="104"/>
      <c r="V136" s="46"/>
    </row>
    <row r="137" spans="1:22" ht="15" hidden="1">
      <c r="A137" s="117"/>
      <c r="B137" s="112"/>
      <c r="C137" s="113"/>
      <c r="D137" s="92"/>
      <c r="E137" s="93"/>
      <c r="F137" s="94"/>
      <c r="G137" s="33"/>
      <c r="H137" s="39"/>
      <c r="I137" s="40"/>
      <c r="J137" s="92"/>
      <c r="K137" s="93"/>
      <c r="L137" s="94"/>
      <c r="M137" s="33"/>
      <c r="N137" s="39"/>
      <c r="O137" s="40"/>
      <c r="P137" s="41"/>
      <c r="Q137" s="42"/>
      <c r="R137" s="43"/>
      <c r="S137" s="95"/>
      <c r="T137" s="96"/>
      <c r="V137" s="46"/>
    </row>
    <row r="138" spans="1:22" ht="15" hidden="1">
      <c r="A138" s="117"/>
      <c r="B138" s="112"/>
      <c r="C138" s="113"/>
      <c r="D138" s="109"/>
      <c r="E138" s="110"/>
      <c r="F138" s="111"/>
      <c r="G138" s="50"/>
      <c r="H138" s="56"/>
      <c r="I138" s="57"/>
      <c r="J138" s="92"/>
      <c r="K138" s="93"/>
      <c r="L138" s="94"/>
      <c r="M138" s="33"/>
      <c r="N138" s="39"/>
      <c r="O138" s="40"/>
      <c r="P138" s="41"/>
      <c r="Q138" s="42"/>
      <c r="R138" s="43"/>
      <c r="S138" s="95"/>
      <c r="T138" s="96"/>
      <c r="V138" s="46"/>
    </row>
    <row r="139" spans="1:22" ht="15" hidden="1">
      <c r="A139" s="117"/>
      <c r="B139" s="112"/>
      <c r="C139" s="122"/>
      <c r="D139" s="92"/>
      <c r="E139" s="93"/>
      <c r="F139" s="94"/>
      <c r="G139" s="97"/>
      <c r="H139" s="39"/>
      <c r="I139" s="40"/>
      <c r="J139" s="92"/>
      <c r="K139" s="93"/>
      <c r="L139" s="94"/>
      <c r="M139" s="33"/>
      <c r="N139" s="39"/>
      <c r="O139" s="40"/>
      <c r="P139" s="41"/>
      <c r="Q139" s="42"/>
      <c r="R139" s="43"/>
      <c r="S139" s="103"/>
      <c r="T139" s="104"/>
      <c r="V139" s="46"/>
    </row>
    <row r="140" spans="1:22" ht="15" hidden="1">
      <c r="A140" s="117"/>
      <c r="B140" s="116"/>
      <c r="C140" s="115"/>
      <c r="D140" s="92"/>
      <c r="E140" s="93"/>
      <c r="F140" s="94"/>
      <c r="G140" s="33"/>
      <c r="H140" s="39"/>
      <c r="I140" s="40"/>
      <c r="J140" s="92"/>
      <c r="K140" s="93"/>
      <c r="L140" s="94"/>
      <c r="M140" s="33"/>
      <c r="N140" s="39"/>
      <c r="O140" s="40"/>
      <c r="P140" s="41"/>
      <c r="Q140" s="42"/>
      <c r="R140" s="43"/>
      <c r="S140" s="95"/>
      <c r="T140" s="96"/>
      <c r="V140" s="46"/>
    </row>
    <row r="141" spans="1:22" ht="15" hidden="1">
      <c r="A141" s="117"/>
      <c r="B141" s="112"/>
      <c r="C141" s="113"/>
      <c r="D141" s="92"/>
      <c r="E141" s="93"/>
      <c r="F141" s="94"/>
      <c r="G141" s="33"/>
      <c r="H141" s="39"/>
      <c r="I141" s="40"/>
      <c r="J141" s="92"/>
      <c r="K141" s="93"/>
      <c r="L141" s="94"/>
      <c r="M141" s="33"/>
      <c r="N141" s="39"/>
      <c r="O141" s="40"/>
      <c r="P141" s="41"/>
      <c r="Q141" s="42"/>
      <c r="R141" s="43"/>
      <c r="S141" s="95"/>
      <c r="T141" s="96"/>
      <c r="V141" s="46"/>
    </row>
    <row r="142" spans="1:22" ht="15" hidden="1">
      <c r="A142" s="117"/>
      <c r="B142" s="116"/>
      <c r="C142" s="115"/>
      <c r="D142" s="92"/>
      <c r="E142" s="93"/>
      <c r="F142" s="94"/>
      <c r="G142" s="33"/>
      <c r="H142" s="39"/>
      <c r="I142" s="40"/>
      <c r="J142" s="92"/>
      <c r="K142" s="93"/>
      <c r="L142" s="94"/>
      <c r="M142" s="33"/>
      <c r="N142" s="39"/>
      <c r="O142" s="40"/>
      <c r="P142" s="41"/>
      <c r="Q142" s="42"/>
      <c r="R142" s="43"/>
      <c r="S142" s="103"/>
      <c r="T142" s="104"/>
      <c r="V142" s="46"/>
    </row>
    <row r="143" spans="1:22" ht="15" hidden="1">
      <c r="A143" s="117"/>
      <c r="B143" s="112"/>
      <c r="C143" s="113"/>
      <c r="D143" s="92"/>
      <c r="E143" s="93"/>
      <c r="F143" s="94"/>
      <c r="G143" s="33"/>
      <c r="H143" s="39"/>
      <c r="I143" s="40"/>
      <c r="J143" s="92"/>
      <c r="K143" s="93"/>
      <c r="L143" s="94"/>
      <c r="M143" s="33"/>
      <c r="N143" s="39"/>
      <c r="O143" s="40"/>
      <c r="P143" s="41"/>
      <c r="Q143" s="42"/>
      <c r="R143" s="43"/>
      <c r="S143" s="95"/>
      <c r="T143" s="96"/>
      <c r="V143" s="46"/>
    </row>
    <row r="144" spans="1:22" ht="15" hidden="1">
      <c r="A144" s="118"/>
      <c r="B144" s="116"/>
      <c r="C144" s="115"/>
      <c r="D144" s="92"/>
      <c r="E144" s="93"/>
      <c r="F144" s="94"/>
      <c r="G144" s="33"/>
      <c r="H144" s="39"/>
      <c r="I144" s="40"/>
      <c r="J144" s="92"/>
      <c r="K144" s="93"/>
      <c r="L144" s="94"/>
      <c r="M144" s="33"/>
      <c r="N144" s="39"/>
      <c r="O144" s="40"/>
      <c r="P144" s="41"/>
      <c r="Q144" s="42"/>
      <c r="R144" s="43"/>
      <c r="S144" s="95"/>
      <c r="T144" s="96"/>
      <c r="V144" s="46"/>
    </row>
    <row r="145" spans="1:22" ht="15" hidden="1">
      <c r="A145" s="117"/>
      <c r="B145" s="119"/>
      <c r="C145" s="113"/>
      <c r="D145" s="92"/>
      <c r="E145" s="101"/>
      <c r="F145" s="102"/>
      <c r="G145" s="33"/>
      <c r="H145" s="98"/>
      <c r="I145" s="99"/>
      <c r="J145" s="92"/>
      <c r="K145" s="93"/>
      <c r="L145" s="94"/>
      <c r="M145" s="33"/>
      <c r="N145" s="39"/>
      <c r="O145" s="40"/>
      <c r="P145" s="41"/>
      <c r="Q145" s="42"/>
      <c r="R145" s="43"/>
      <c r="S145" s="103"/>
      <c r="T145" s="104"/>
      <c r="V145" s="46"/>
    </row>
    <row r="146" spans="1:22" ht="15" hidden="1">
      <c r="A146" s="118"/>
      <c r="B146" s="116"/>
      <c r="C146" s="115"/>
      <c r="D146" s="109"/>
      <c r="E146" s="93"/>
      <c r="F146" s="94"/>
      <c r="G146" s="50"/>
      <c r="H146" s="39"/>
      <c r="I146" s="40"/>
      <c r="J146" s="92"/>
      <c r="K146" s="93"/>
      <c r="L146" s="94"/>
      <c r="M146" s="33"/>
      <c r="N146" s="39"/>
      <c r="O146" s="40"/>
      <c r="P146" s="41"/>
      <c r="Q146" s="42"/>
      <c r="R146" s="43"/>
      <c r="S146" s="95"/>
      <c r="T146" s="96"/>
      <c r="V146" s="46"/>
    </row>
    <row r="147" spans="1:22" ht="15" hidden="1">
      <c r="A147" s="117"/>
      <c r="B147" s="112"/>
      <c r="C147" s="113"/>
      <c r="D147" s="92"/>
      <c r="E147" s="93"/>
      <c r="F147" s="94"/>
      <c r="G147" s="33"/>
      <c r="H147" s="39"/>
      <c r="I147" s="40"/>
      <c r="J147" s="92"/>
      <c r="K147" s="93"/>
      <c r="L147" s="94"/>
      <c r="M147" s="33"/>
      <c r="N147" s="39"/>
      <c r="O147" s="40"/>
      <c r="P147" s="41"/>
      <c r="Q147" s="42"/>
      <c r="R147" s="43"/>
      <c r="S147" s="95"/>
      <c r="T147" s="96"/>
      <c r="V147" s="46"/>
    </row>
    <row r="148" spans="1:22" ht="15" hidden="1">
      <c r="A148" s="118"/>
      <c r="B148" s="116"/>
      <c r="C148" s="115"/>
      <c r="D148" s="109"/>
      <c r="E148" s="101"/>
      <c r="F148" s="102"/>
      <c r="G148" s="50"/>
      <c r="H148" s="98"/>
      <c r="I148" s="99"/>
      <c r="J148" s="92"/>
      <c r="K148" s="93"/>
      <c r="L148" s="94"/>
      <c r="M148" s="33"/>
      <c r="N148" s="39"/>
      <c r="O148" s="40"/>
      <c r="P148" s="41"/>
      <c r="Q148" s="42"/>
      <c r="R148" s="43"/>
      <c r="S148" s="103"/>
      <c r="T148" s="104"/>
      <c r="V148" s="46"/>
    </row>
    <row r="149" spans="1:22" ht="15" hidden="1">
      <c r="A149" s="117"/>
      <c r="B149" s="112"/>
      <c r="C149" s="113"/>
      <c r="D149" s="92"/>
      <c r="E149" s="93"/>
      <c r="F149" s="94"/>
      <c r="G149" s="33"/>
      <c r="H149" s="39"/>
      <c r="I149" s="40"/>
      <c r="J149" s="92"/>
      <c r="K149" s="93"/>
      <c r="L149" s="94"/>
      <c r="M149" s="33"/>
      <c r="N149" s="39"/>
      <c r="O149" s="40"/>
      <c r="P149" s="41"/>
      <c r="Q149" s="42"/>
      <c r="R149" s="43"/>
      <c r="S149" s="95"/>
      <c r="T149" s="96"/>
      <c r="V149" s="46"/>
    </row>
    <row r="150" spans="1:22" ht="15" hidden="1">
      <c r="A150" s="118"/>
      <c r="B150" s="116"/>
      <c r="C150" s="115"/>
      <c r="D150" s="109"/>
      <c r="E150" s="93"/>
      <c r="F150" s="94"/>
      <c r="G150" s="50"/>
      <c r="H150" s="39"/>
      <c r="I150" s="40"/>
      <c r="J150" s="92"/>
      <c r="K150" s="93"/>
      <c r="L150" s="94"/>
      <c r="M150" s="33"/>
      <c r="N150" s="39"/>
      <c r="O150" s="40"/>
      <c r="P150" s="41"/>
      <c r="Q150" s="42"/>
      <c r="R150" s="43"/>
      <c r="S150" s="95"/>
      <c r="T150" s="96"/>
      <c r="V150" s="46"/>
    </row>
    <row r="151" spans="1:22" ht="15" hidden="1">
      <c r="A151" s="117"/>
      <c r="B151" s="112"/>
      <c r="C151" s="113"/>
      <c r="D151" s="92"/>
      <c r="E151" s="101"/>
      <c r="F151" s="102"/>
      <c r="G151" s="33"/>
      <c r="H151" s="39"/>
      <c r="I151" s="40"/>
      <c r="J151" s="92"/>
      <c r="K151" s="93"/>
      <c r="L151" s="94"/>
      <c r="M151" s="33"/>
      <c r="N151" s="39"/>
      <c r="O151" s="40"/>
      <c r="P151" s="41"/>
      <c r="Q151" s="42"/>
      <c r="R151" s="43"/>
      <c r="S151" s="103"/>
      <c r="T151" s="104"/>
      <c r="V151" s="46"/>
    </row>
    <row r="152" spans="1:22" ht="15" hidden="1">
      <c r="A152" s="118"/>
      <c r="B152" s="112"/>
      <c r="C152" s="113"/>
      <c r="D152" s="92"/>
      <c r="E152" s="93"/>
      <c r="F152" s="94"/>
      <c r="G152" s="33"/>
      <c r="H152" s="39"/>
      <c r="I152" s="40"/>
      <c r="J152" s="92"/>
      <c r="K152" s="93"/>
      <c r="L152" s="94"/>
      <c r="M152" s="33"/>
      <c r="N152" s="39"/>
      <c r="O152" s="40"/>
      <c r="P152" s="41"/>
      <c r="Q152" s="42"/>
      <c r="R152" s="43"/>
      <c r="S152" s="95"/>
      <c r="T152" s="96"/>
      <c r="V152" s="46"/>
    </row>
    <row r="153" spans="1:22" ht="15" hidden="1">
      <c r="A153" s="117"/>
      <c r="B153" s="112"/>
      <c r="C153" s="113"/>
      <c r="D153" s="92"/>
      <c r="E153" s="93"/>
      <c r="F153" s="94"/>
      <c r="G153" s="33"/>
      <c r="H153" s="39"/>
      <c r="I153" s="40"/>
      <c r="J153" s="92"/>
      <c r="K153" s="93"/>
      <c r="L153" s="94"/>
      <c r="M153" s="33"/>
      <c r="N153" s="39"/>
      <c r="O153" s="40"/>
      <c r="P153" s="41"/>
      <c r="Q153" s="42"/>
      <c r="R153" s="43"/>
      <c r="S153" s="95"/>
      <c r="T153" s="96"/>
      <c r="V153" s="46"/>
    </row>
    <row r="154" spans="1:22" ht="15" hidden="1">
      <c r="A154" s="118"/>
      <c r="B154" s="114"/>
      <c r="C154" s="115"/>
      <c r="D154" s="92"/>
      <c r="E154" s="93"/>
      <c r="F154" s="94"/>
      <c r="G154" s="33"/>
      <c r="H154" s="39"/>
      <c r="I154" s="40"/>
      <c r="J154" s="92"/>
      <c r="K154" s="93"/>
      <c r="L154" s="94"/>
      <c r="M154" s="33"/>
      <c r="N154" s="39"/>
      <c r="O154" s="40"/>
      <c r="P154" s="41"/>
      <c r="Q154" s="42"/>
      <c r="R154" s="43"/>
      <c r="S154" s="103"/>
      <c r="T154" s="104"/>
      <c r="V154" s="46"/>
    </row>
    <row r="155" spans="1:22" ht="15" hidden="1">
      <c r="A155" s="117"/>
      <c r="B155" s="112"/>
      <c r="C155" s="113"/>
      <c r="D155" s="109"/>
      <c r="E155" s="110"/>
      <c r="F155" s="111"/>
      <c r="G155" s="50"/>
      <c r="H155" s="56"/>
      <c r="I155" s="57"/>
      <c r="J155" s="92"/>
      <c r="K155" s="93"/>
      <c r="L155" s="94"/>
      <c r="M155" s="33"/>
      <c r="N155" s="39"/>
      <c r="O155" s="40"/>
      <c r="P155" s="41"/>
      <c r="Q155" s="42"/>
      <c r="R155" s="43"/>
      <c r="S155" s="95"/>
      <c r="T155" s="96"/>
      <c r="V155" s="46"/>
    </row>
    <row r="156" spans="1:22" ht="15" hidden="1">
      <c r="A156" s="118"/>
      <c r="B156" s="112"/>
      <c r="C156" s="113"/>
      <c r="D156" s="92"/>
      <c r="E156" s="93"/>
      <c r="F156" s="94"/>
      <c r="G156" s="97"/>
      <c r="H156" s="39"/>
      <c r="I156" s="40"/>
      <c r="J156" s="92"/>
      <c r="K156" s="93"/>
      <c r="L156" s="94"/>
      <c r="M156" s="33"/>
      <c r="N156" s="39"/>
      <c r="O156" s="40"/>
      <c r="P156" s="41"/>
      <c r="Q156" s="42"/>
      <c r="R156" s="43"/>
      <c r="S156" s="95"/>
      <c r="T156" s="96"/>
      <c r="V156" s="46"/>
    </row>
    <row r="157" spans="1:22" ht="15" hidden="1">
      <c r="A157" s="117"/>
      <c r="B157" s="112"/>
      <c r="C157" s="113"/>
      <c r="D157" s="92"/>
      <c r="E157" s="93"/>
      <c r="F157" s="94"/>
      <c r="G157" s="33"/>
      <c r="H157" s="39"/>
      <c r="I157" s="40"/>
      <c r="J157" s="92"/>
      <c r="K157" s="93"/>
      <c r="L157" s="94"/>
      <c r="M157" s="33"/>
      <c r="N157" s="39"/>
      <c r="O157" s="40"/>
      <c r="P157" s="41"/>
      <c r="Q157" s="42"/>
      <c r="R157" s="43"/>
      <c r="S157" s="103"/>
      <c r="T157" s="104"/>
      <c r="V157" s="46"/>
    </row>
    <row r="158" spans="1:22" ht="15" hidden="1">
      <c r="A158" s="117"/>
      <c r="B158" s="112"/>
      <c r="C158" s="113"/>
      <c r="D158" s="92"/>
      <c r="E158" s="93"/>
      <c r="F158" s="94"/>
      <c r="G158" s="33"/>
      <c r="H158" s="39"/>
      <c r="I158" s="40"/>
      <c r="J158" s="92"/>
      <c r="K158" s="93"/>
      <c r="L158" s="94"/>
      <c r="M158" s="33"/>
      <c r="N158" s="39"/>
      <c r="O158" s="40"/>
      <c r="P158" s="41"/>
      <c r="Q158" s="42"/>
      <c r="R158" s="43"/>
      <c r="S158" s="95"/>
      <c r="T158" s="96"/>
      <c r="V158" s="46"/>
    </row>
    <row r="159" spans="1:22" ht="15" hidden="1">
      <c r="A159" s="118"/>
      <c r="B159" s="112"/>
      <c r="C159" s="113"/>
      <c r="D159" s="92"/>
      <c r="E159" s="93"/>
      <c r="F159" s="94"/>
      <c r="G159" s="33"/>
      <c r="H159" s="39"/>
      <c r="I159" s="40"/>
      <c r="J159" s="92"/>
      <c r="K159" s="93"/>
      <c r="L159" s="94"/>
      <c r="M159" s="33"/>
      <c r="N159" s="39"/>
      <c r="O159" s="40"/>
      <c r="P159" s="41"/>
      <c r="Q159" s="42"/>
      <c r="R159" s="43"/>
      <c r="S159" s="95"/>
      <c r="T159" s="96"/>
      <c r="V159" s="46"/>
    </row>
    <row r="160" spans="1:22" ht="15" hidden="1">
      <c r="A160" s="117"/>
      <c r="B160" s="112"/>
      <c r="C160" s="113"/>
      <c r="D160" s="92"/>
      <c r="E160" s="93"/>
      <c r="F160" s="94"/>
      <c r="G160" s="33"/>
      <c r="H160" s="39"/>
      <c r="I160" s="40"/>
      <c r="J160" s="92"/>
      <c r="K160" s="93"/>
      <c r="L160" s="94"/>
      <c r="M160" s="33"/>
      <c r="N160" s="39"/>
      <c r="O160" s="40"/>
      <c r="P160" s="41"/>
      <c r="Q160" s="42"/>
      <c r="R160" s="43"/>
      <c r="S160" s="103"/>
      <c r="T160" s="104"/>
      <c r="V160" s="46"/>
    </row>
    <row r="161" spans="1:22" ht="15" hidden="1">
      <c r="A161" s="118"/>
      <c r="B161" s="119"/>
      <c r="C161" s="113"/>
      <c r="D161" s="92"/>
      <c r="E161" s="93"/>
      <c r="F161" s="94"/>
      <c r="G161" s="33"/>
      <c r="H161" s="39"/>
      <c r="I161" s="40"/>
      <c r="J161" s="92"/>
      <c r="K161" s="93"/>
      <c r="L161" s="94"/>
      <c r="M161" s="33"/>
      <c r="N161" s="39"/>
      <c r="O161" s="40"/>
      <c r="P161" s="41"/>
      <c r="Q161" s="42"/>
      <c r="R161" s="43"/>
      <c r="S161" s="95"/>
      <c r="T161" s="96"/>
      <c r="V161" s="46"/>
    </row>
    <row r="162" spans="1:22" ht="15" hidden="1">
      <c r="A162" s="117"/>
      <c r="B162" s="112"/>
      <c r="C162" s="113"/>
      <c r="D162" s="92"/>
      <c r="E162" s="101"/>
      <c r="F162" s="102"/>
      <c r="G162" s="33"/>
      <c r="H162" s="98"/>
      <c r="I162" s="99"/>
      <c r="J162" s="92"/>
      <c r="K162" s="93"/>
      <c r="L162" s="94"/>
      <c r="M162" s="33"/>
      <c r="N162" s="39"/>
      <c r="O162" s="40"/>
      <c r="P162" s="41"/>
      <c r="Q162" s="42"/>
      <c r="R162" s="43"/>
      <c r="S162" s="95"/>
      <c r="T162" s="96"/>
      <c r="V162" s="46"/>
    </row>
    <row r="163" spans="1:22" ht="15" hidden="1">
      <c r="A163" s="117"/>
      <c r="B163" s="112"/>
      <c r="C163" s="122"/>
      <c r="D163" s="109"/>
      <c r="E163" s="93"/>
      <c r="F163" s="94"/>
      <c r="G163" s="50"/>
      <c r="H163" s="39"/>
      <c r="I163" s="40"/>
      <c r="J163" s="92"/>
      <c r="K163" s="93"/>
      <c r="L163" s="94"/>
      <c r="M163" s="33"/>
      <c r="N163" s="39"/>
      <c r="O163" s="40"/>
      <c r="P163" s="41"/>
      <c r="Q163" s="42"/>
      <c r="R163" s="43"/>
      <c r="S163" s="103"/>
      <c r="T163" s="104"/>
      <c r="V163" s="46"/>
    </row>
    <row r="164" spans="1:22" ht="15" hidden="1">
      <c r="A164" s="118"/>
      <c r="B164" s="112"/>
      <c r="C164" s="113"/>
      <c r="D164" s="92"/>
      <c r="E164" s="93"/>
      <c r="F164" s="94"/>
      <c r="G164" s="33"/>
      <c r="H164" s="39"/>
      <c r="I164" s="40"/>
      <c r="J164" s="92"/>
      <c r="K164" s="93"/>
      <c r="L164" s="94"/>
      <c r="M164" s="33"/>
      <c r="N164" s="39"/>
      <c r="O164" s="40"/>
      <c r="P164" s="41"/>
      <c r="Q164" s="42"/>
      <c r="R164" s="43"/>
      <c r="S164" s="95"/>
      <c r="T164" s="96"/>
      <c r="V164" s="46"/>
    </row>
    <row r="165" spans="1:22" ht="15" hidden="1">
      <c r="A165" s="117"/>
      <c r="B165" s="112"/>
      <c r="C165" s="113"/>
      <c r="D165" s="109"/>
      <c r="E165" s="101"/>
      <c r="F165" s="102"/>
      <c r="G165" s="50"/>
      <c r="H165" s="98"/>
      <c r="I165" s="99"/>
      <c r="J165" s="92"/>
      <c r="K165" s="93"/>
      <c r="L165" s="94"/>
      <c r="M165" s="33"/>
      <c r="N165" s="39"/>
      <c r="O165" s="40"/>
      <c r="P165" s="41"/>
      <c r="Q165" s="42"/>
      <c r="R165" s="43"/>
      <c r="S165" s="95"/>
      <c r="T165" s="96"/>
      <c r="V165" s="46"/>
    </row>
    <row r="166" spans="1:22" ht="15" hidden="1">
      <c r="A166" s="118"/>
      <c r="B166" s="116"/>
      <c r="C166" s="115"/>
      <c r="D166" s="92"/>
      <c r="E166" s="93"/>
      <c r="F166" s="94"/>
      <c r="G166" s="33"/>
      <c r="H166" s="39"/>
      <c r="I166" s="40"/>
      <c r="J166" s="92"/>
      <c r="K166" s="93"/>
      <c r="L166" s="94"/>
      <c r="M166" s="33"/>
      <c r="N166" s="39"/>
      <c r="O166" s="40"/>
      <c r="P166" s="41"/>
      <c r="Q166" s="42"/>
      <c r="R166" s="43"/>
      <c r="S166" s="103"/>
      <c r="T166" s="104"/>
      <c r="V166" s="46"/>
    </row>
    <row r="167" spans="1:22" ht="15" hidden="1">
      <c r="A167" s="117"/>
      <c r="B167" s="112"/>
      <c r="C167" s="113"/>
      <c r="D167" s="109"/>
      <c r="E167" s="93"/>
      <c r="F167" s="94"/>
      <c r="G167" s="50"/>
      <c r="H167" s="39"/>
      <c r="I167" s="40"/>
      <c r="J167" s="92"/>
      <c r="K167" s="93"/>
      <c r="L167" s="94"/>
      <c r="M167" s="33"/>
      <c r="N167" s="39"/>
      <c r="O167" s="40"/>
      <c r="P167" s="41"/>
      <c r="Q167" s="42"/>
      <c r="R167" s="43"/>
      <c r="S167" s="95"/>
      <c r="T167" s="96"/>
      <c r="V167" s="46"/>
    </row>
    <row r="168" spans="1:22" ht="15" hidden="1">
      <c r="A168" s="118"/>
      <c r="B168" s="114"/>
      <c r="C168" s="115"/>
      <c r="D168" s="92"/>
      <c r="E168" s="101"/>
      <c r="F168" s="102"/>
      <c r="G168" s="33"/>
      <c r="H168" s="39"/>
      <c r="I168" s="40"/>
      <c r="J168" s="92"/>
      <c r="K168" s="93"/>
      <c r="L168" s="94"/>
      <c r="M168" s="33"/>
      <c r="N168" s="39"/>
      <c r="O168" s="40"/>
      <c r="P168" s="41"/>
      <c r="Q168" s="42"/>
      <c r="R168" s="43"/>
      <c r="S168" s="95"/>
      <c r="T168" s="96"/>
      <c r="V168" s="46"/>
    </row>
    <row r="169" spans="1:22" ht="15" hidden="1">
      <c r="A169" s="117"/>
      <c r="B169" s="119"/>
      <c r="C169" s="113"/>
      <c r="D169" s="92"/>
      <c r="E169" s="93"/>
      <c r="F169" s="94"/>
      <c r="G169" s="33"/>
      <c r="H169" s="39"/>
      <c r="I169" s="40"/>
      <c r="J169" s="92"/>
      <c r="K169" s="93"/>
      <c r="L169" s="94"/>
      <c r="M169" s="33"/>
      <c r="N169" s="39"/>
      <c r="O169" s="40"/>
      <c r="P169" s="41"/>
      <c r="Q169" s="42"/>
      <c r="R169" s="43"/>
      <c r="S169" s="103"/>
      <c r="T169" s="104"/>
      <c r="V169" s="46"/>
    </row>
    <row r="170" spans="1:22" ht="15" hidden="1">
      <c r="A170" s="118"/>
      <c r="B170" s="116"/>
      <c r="C170" s="115"/>
      <c r="D170" s="92"/>
      <c r="E170" s="93"/>
      <c r="F170" s="94"/>
      <c r="G170" s="33"/>
      <c r="H170" s="39"/>
      <c r="I170" s="40"/>
      <c r="J170" s="92"/>
      <c r="K170" s="93"/>
      <c r="L170" s="94"/>
      <c r="M170" s="33"/>
      <c r="N170" s="39"/>
      <c r="O170" s="40"/>
      <c r="P170" s="41"/>
      <c r="Q170" s="42"/>
      <c r="R170" s="43"/>
      <c r="S170" s="95"/>
      <c r="T170" s="96"/>
      <c r="V170" s="46"/>
    </row>
    <row r="171" spans="1:22" ht="15" hidden="1">
      <c r="A171" s="117"/>
      <c r="B171" s="112"/>
      <c r="C171" s="113"/>
      <c r="D171" s="92"/>
      <c r="E171" s="93"/>
      <c r="F171" s="94"/>
      <c r="G171" s="33"/>
      <c r="H171" s="39"/>
      <c r="I171" s="40"/>
      <c r="J171" s="92"/>
      <c r="K171" s="93"/>
      <c r="L171" s="94"/>
      <c r="M171" s="33"/>
      <c r="N171" s="39"/>
      <c r="O171" s="40"/>
      <c r="P171" s="41"/>
      <c r="Q171" s="42"/>
      <c r="R171" s="43"/>
      <c r="S171" s="95"/>
      <c r="T171" s="96"/>
      <c r="V171" s="46"/>
    </row>
    <row r="172" spans="1:22" ht="15" hidden="1">
      <c r="A172" s="118"/>
      <c r="B172" s="116"/>
      <c r="C172" s="115"/>
      <c r="D172" s="109"/>
      <c r="E172" s="110"/>
      <c r="F172" s="111"/>
      <c r="G172" s="50"/>
      <c r="H172" s="56"/>
      <c r="I172" s="57"/>
      <c r="J172" s="92"/>
      <c r="K172" s="93"/>
      <c r="L172" s="94"/>
      <c r="M172" s="33"/>
      <c r="N172" s="39"/>
      <c r="O172" s="40"/>
      <c r="P172" s="41"/>
      <c r="Q172" s="42"/>
      <c r="R172" s="43"/>
      <c r="S172" s="103"/>
      <c r="T172" s="104"/>
      <c r="V172" s="46"/>
    </row>
    <row r="173" spans="1:22" ht="15" hidden="1">
      <c r="A173" s="117"/>
      <c r="B173" s="112"/>
      <c r="C173" s="113"/>
      <c r="D173" s="92"/>
      <c r="E173" s="93"/>
      <c r="F173" s="94"/>
      <c r="G173" s="97"/>
      <c r="H173" s="39"/>
      <c r="I173" s="40"/>
      <c r="J173" s="92"/>
      <c r="K173" s="93"/>
      <c r="L173" s="94"/>
      <c r="M173" s="33"/>
      <c r="N173" s="39"/>
      <c r="O173" s="40"/>
      <c r="P173" s="41"/>
      <c r="Q173" s="42"/>
      <c r="R173" s="43"/>
      <c r="S173" s="95"/>
      <c r="T173" s="96"/>
      <c r="V173" s="46"/>
    </row>
    <row r="174" spans="1:22" ht="15" hidden="1">
      <c r="A174" s="118"/>
      <c r="B174" s="116"/>
      <c r="C174" s="115"/>
      <c r="D174" s="92"/>
      <c r="E174" s="93"/>
      <c r="F174" s="94"/>
      <c r="G174" s="33"/>
      <c r="H174" s="39"/>
      <c r="I174" s="40"/>
      <c r="J174" s="92"/>
      <c r="K174" s="93"/>
      <c r="L174" s="94"/>
      <c r="M174" s="33"/>
      <c r="N174" s="39"/>
      <c r="O174" s="40"/>
      <c r="P174" s="41"/>
      <c r="Q174" s="42"/>
      <c r="R174" s="43"/>
      <c r="S174" s="95"/>
      <c r="T174" s="96"/>
      <c r="V174" s="46"/>
    </row>
    <row r="175" spans="1:22" ht="15" hidden="1">
      <c r="A175" s="117"/>
      <c r="B175" s="112"/>
      <c r="C175" s="113"/>
      <c r="D175" s="92"/>
      <c r="E175" s="93"/>
      <c r="F175" s="94"/>
      <c r="G175" s="33"/>
      <c r="H175" s="39"/>
      <c r="I175" s="40"/>
      <c r="J175" s="92"/>
      <c r="K175" s="93"/>
      <c r="L175" s="94"/>
      <c r="M175" s="33"/>
      <c r="N175" s="39"/>
      <c r="O175" s="40"/>
      <c r="P175" s="41"/>
      <c r="Q175" s="42"/>
      <c r="R175" s="43"/>
      <c r="S175" s="103"/>
      <c r="T175" s="104"/>
      <c r="V175" s="46"/>
    </row>
    <row r="176" spans="1:22" ht="15" hidden="1">
      <c r="A176" s="118"/>
      <c r="B176" s="116"/>
      <c r="C176" s="115"/>
      <c r="D176" s="92"/>
      <c r="E176" s="93"/>
      <c r="F176" s="94"/>
      <c r="G176" s="33"/>
      <c r="H176" s="39"/>
      <c r="I176" s="40"/>
      <c r="J176" s="92"/>
      <c r="K176" s="93"/>
      <c r="L176" s="94"/>
      <c r="M176" s="33"/>
      <c r="N176" s="39"/>
      <c r="O176" s="40"/>
      <c r="P176" s="41"/>
      <c r="Q176" s="42"/>
      <c r="R176" s="43"/>
      <c r="S176" s="95"/>
      <c r="T176" s="96"/>
      <c r="V176" s="46"/>
    </row>
    <row r="177" spans="1:22" ht="15" hidden="1">
      <c r="A177" s="117"/>
      <c r="B177" s="119"/>
      <c r="C177" s="113"/>
      <c r="D177" s="92"/>
      <c r="E177" s="93"/>
      <c r="F177" s="94"/>
      <c r="G177" s="33"/>
      <c r="H177" s="39"/>
      <c r="I177" s="40"/>
      <c r="J177" s="92"/>
      <c r="K177" s="93"/>
      <c r="L177" s="94"/>
      <c r="M177" s="33"/>
      <c r="N177" s="39"/>
      <c r="O177" s="40"/>
      <c r="P177" s="41"/>
      <c r="Q177" s="42"/>
      <c r="R177" s="43"/>
      <c r="S177" s="95"/>
      <c r="T177" s="96"/>
      <c r="V177" s="46"/>
    </row>
    <row r="178" spans="1:22" ht="15" hidden="1">
      <c r="A178" s="117"/>
      <c r="B178" s="114"/>
      <c r="C178" s="115"/>
      <c r="D178" s="92"/>
      <c r="E178" s="93"/>
      <c r="F178" s="94"/>
      <c r="G178" s="33"/>
      <c r="H178" s="39"/>
      <c r="I178" s="40"/>
      <c r="J178" s="92"/>
      <c r="K178" s="93"/>
      <c r="L178" s="94"/>
      <c r="M178" s="33"/>
      <c r="N178" s="39"/>
      <c r="O178" s="40"/>
      <c r="P178" s="41"/>
      <c r="Q178" s="42"/>
      <c r="R178" s="43"/>
      <c r="S178" s="103"/>
      <c r="T178" s="104"/>
      <c r="V178" s="46"/>
    </row>
    <row r="179" spans="1:22" ht="15" hidden="1">
      <c r="A179" s="117"/>
      <c r="B179" s="112"/>
      <c r="C179" s="113"/>
      <c r="D179" s="92"/>
      <c r="E179" s="101"/>
      <c r="F179" s="102"/>
      <c r="G179" s="33"/>
      <c r="H179" s="98"/>
      <c r="I179" s="99"/>
      <c r="J179" s="92"/>
      <c r="K179" s="93"/>
      <c r="L179" s="94"/>
      <c r="M179" s="33"/>
      <c r="N179" s="39"/>
      <c r="O179" s="40"/>
      <c r="P179" s="41"/>
      <c r="Q179" s="42"/>
      <c r="R179" s="43"/>
      <c r="S179" s="95"/>
      <c r="T179" s="96"/>
      <c r="V179" s="46"/>
    </row>
    <row r="180" spans="1:22" ht="15" hidden="1">
      <c r="A180" s="117"/>
      <c r="B180" s="116"/>
      <c r="C180" s="115"/>
      <c r="D180" s="109"/>
      <c r="E180" s="93"/>
      <c r="F180" s="94"/>
      <c r="G180" s="50"/>
      <c r="H180" s="39"/>
      <c r="I180" s="40"/>
      <c r="J180" s="92"/>
      <c r="K180" s="93"/>
      <c r="L180" s="94"/>
      <c r="M180" s="33"/>
      <c r="N180" s="39"/>
      <c r="O180" s="40"/>
      <c r="P180" s="41"/>
      <c r="Q180" s="42"/>
      <c r="R180" s="43"/>
      <c r="S180" s="95"/>
      <c r="T180" s="96"/>
      <c r="V180" s="46"/>
    </row>
    <row r="181" spans="1:22" ht="15" hidden="1">
      <c r="A181" s="117"/>
      <c r="B181" s="112"/>
      <c r="C181" s="113"/>
      <c r="D181" s="92"/>
      <c r="E181" s="93"/>
      <c r="F181" s="94"/>
      <c r="G181" s="33"/>
      <c r="H181" s="39"/>
      <c r="I181" s="40"/>
      <c r="J181" s="92"/>
      <c r="K181" s="93"/>
      <c r="L181" s="94"/>
      <c r="M181" s="33"/>
      <c r="N181" s="39"/>
      <c r="O181" s="40"/>
      <c r="P181" s="41"/>
      <c r="Q181" s="42"/>
      <c r="R181" s="43"/>
      <c r="S181" s="103"/>
      <c r="T181" s="104"/>
      <c r="V181" s="46"/>
    </row>
    <row r="182" spans="1:22" ht="15" hidden="1">
      <c r="A182" s="117"/>
      <c r="B182" s="116"/>
      <c r="C182" s="115"/>
      <c r="D182" s="109"/>
      <c r="E182" s="101"/>
      <c r="F182" s="102"/>
      <c r="G182" s="50"/>
      <c r="H182" s="98"/>
      <c r="I182" s="99"/>
      <c r="J182" s="92"/>
      <c r="K182" s="93"/>
      <c r="L182" s="94"/>
      <c r="M182" s="33"/>
      <c r="N182" s="39"/>
      <c r="O182" s="40"/>
      <c r="P182" s="41"/>
      <c r="Q182" s="42"/>
      <c r="R182" s="43"/>
      <c r="S182" s="95"/>
      <c r="T182" s="96"/>
      <c r="V182" s="46"/>
    </row>
    <row r="183" spans="1:22" ht="15" hidden="1">
      <c r="A183" s="117"/>
      <c r="B183" s="112"/>
      <c r="C183" s="113"/>
      <c r="D183" s="92"/>
      <c r="E183" s="93"/>
      <c r="F183" s="94"/>
      <c r="G183" s="33"/>
      <c r="H183" s="39"/>
      <c r="I183" s="40"/>
      <c r="J183" s="92"/>
      <c r="K183" s="93"/>
      <c r="L183" s="94"/>
      <c r="M183" s="33"/>
      <c r="N183" s="39"/>
      <c r="O183" s="40"/>
      <c r="P183" s="41"/>
      <c r="Q183" s="42"/>
      <c r="R183" s="43"/>
      <c r="S183" s="95"/>
      <c r="T183" s="96"/>
      <c r="V183" s="46"/>
    </row>
    <row r="184" spans="1:22" ht="15" hidden="1">
      <c r="A184" s="118"/>
      <c r="B184" s="116"/>
      <c r="C184" s="115"/>
      <c r="D184" s="109"/>
      <c r="E184" s="93"/>
      <c r="F184" s="94"/>
      <c r="G184" s="50"/>
      <c r="H184" s="39"/>
      <c r="I184" s="40"/>
      <c r="J184" s="92"/>
      <c r="K184" s="93"/>
      <c r="L184" s="94"/>
      <c r="M184" s="33"/>
      <c r="N184" s="39"/>
      <c r="O184" s="40"/>
      <c r="P184" s="41"/>
      <c r="Q184" s="42"/>
      <c r="R184" s="43"/>
      <c r="S184" s="103"/>
      <c r="T184" s="104"/>
      <c r="V184" s="46"/>
    </row>
    <row r="185" spans="1:22" ht="15" hidden="1">
      <c r="A185" s="117"/>
      <c r="B185" s="112"/>
      <c r="C185" s="113"/>
      <c r="D185" s="92"/>
      <c r="E185" s="101"/>
      <c r="F185" s="102"/>
      <c r="G185" s="33"/>
      <c r="H185" s="39"/>
      <c r="I185" s="40"/>
      <c r="J185" s="92"/>
      <c r="K185" s="93"/>
      <c r="L185" s="94"/>
      <c r="M185" s="33"/>
      <c r="N185" s="39"/>
      <c r="O185" s="40"/>
      <c r="P185" s="41"/>
      <c r="Q185" s="42"/>
      <c r="R185" s="43"/>
      <c r="S185" s="95"/>
      <c r="T185" s="96"/>
      <c r="V185" s="46"/>
    </row>
    <row r="186" spans="1:22" ht="15" hidden="1">
      <c r="A186" s="118"/>
      <c r="B186" s="112"/>
      <c r="C186" s="113"/>
      <c r="D186" s="92"/>
      <c r="E186" s="93"/>
      <c r="F186" s="94"/>
      <c r="G186" s="33"/>
      <c r="H186" s="39"/>
      <c r="I186" s="40"/>
      <c r="J186" s="92"/>
      <c r="K186" s="93"/>
      <c r="L186" s="94"/>
      <c r="M186" s="33"/>
      <c r="N186" s="39"/>
      <c r="O186" s="40"/>
      <c r="P186" s="41"/>
      <c r="Q186" s="42"/>
      <c r="R186" s="43"/>
      <c r="S186" s="95"/>
      <c r="T186" s="96"/>
      <c r="V186" s="46"/>
    </row>
    <row r="187" spans="1:22" ht="15" hidden="1">
      <c r="A187" s="117"/>
      <c r="B187" s="116"/>
      <c r="C187" s="115"/>
      <c r="D187" s="92"/>
      <c r="E187" s="93"/>
      <c r="F187" s="94"/>
      <c r="G187" s="33"/>
      <c r="H187" s="39"/>
      <c r="I187" s="40"/>
      <c r="J187" s="92"/>
      <c r="K187" s="93"/>
      <c r="L187" s="94"/>
      <c r="M187" s="33"/>
      <c r="N187" s="39"/>
      <c r="O187" s="40"/>
      <c r="P187" s="41"/>
      <c r="Q187" s="42"/>
      <c r="R187" s="43"/>
      <c r="S187" s="103"/>
      <c r="T187" s="104"/>
      <c r="V187" s="46"/>
    </row>
    <row r="188" spans="1:22" ht="15" hidden="1">
      <c r="A188" s="117"/>
      <c r="B188" s="112"/>
      <c r="C188" s="113"/>
      <c r="D188" s="109"/>
      <c r="E188" s="110"/>
      <c r="F188" s="111"/>
      <c r="G188" s="50"/>
      <c r="H188" s="56"/>
      <c r="I188" s="57"/>
      <c r="J188" s="92"/>
      <c r="K188" s="93"/>
      <c r="L188" s="94"/>
      <c r="M188" s="33"/>
      <c r="N188" s="39"/>
      <c r="O188" s="40"/>
      <c r="P188" s="41"/>
      <c r="Q188" s="42"/>
      <c r="R188" s="43"/>
      <c r="S188" s="95"/>
      <c r="T188" s="96"/>
      <c r="V188" s="46"/>
    </row>
    <row r="189" spans="1:22" ht="15" hidden="1">
      <c r="A189" s="117"/>
      <c r="B189" s="116"/>
      <c r="C189" s="115"/>
      <c r="D189" s="92"/>
      <c r="E189" s="93"/>
      <c r="F189" s="94"/>
      <c r="G189" s="97"/>
      <c r="H189" s="39"/>
      <c r="I189" s="40"/>
      <c r="J189" s="92"/>
      <c r="K189" s="93"/>
      <c r="L189" s="94"/>
      <c r="M189" s="33"/>
      <c r="N189" s="39"/>
      <c r="O189" s="40"/>
      <c r="P189" s="41"/>
      <c r="Q189" s="42"/>
      <c r="R189" s="43"/>
      <c r="S189" s="95"/>
      <c r="T189" s="96"/>
      <c r="V189" s="46"/>
    </row>
    <row r="190" spans="1:22" ht="15" hidden="1">
      <c r="A190" s="117"/>
      <c r="B190" s="112"/>
      <c r="C190" s="113"/>
      <c r="D190" s="92"/>
      <c r="E190" s="93"/>
      <c r="F190" s="94"/>
      <c r="G190" s="33"/>
      <c r="H190" s="39"/>
      <c r="I190" s="40"/>
      <c r="J190" s="92"/>
      <c r="K190" s="93"/>
      <c r="L190" s="94"/>
      <c r="M190" s="33"/>
      <c r="N190" s="39"/>
      <c r="O190" s="40"/>
      <c r="P190" s="41"/>
      <c r="Q190" s="42"/>
      <c r="R190" s="43"/>
      <c r="S190" s="103"/>
      <c r="T190" s="104"/>
      <c r="V190" s="46"/>
    </row>
    <row r="191" spans="1:22" ht="15" hidden="1">
      <c r="A191" s="117"/>
      <c r="B191" s="112"/>
      <c r="C191" s="113"/>
      <c r="D191" s="92"/>
      <c r="E191" s="93"/>
      <c r="F191" s="94"/>
      <c r="G191" s="33"/>
      <c r="H191" s="39"/>
      <c r="I191" s="40"/>
      <c r="J191" s="92"/>
      <c r="K191" s="93"/>
      <c r="L191" s="94"/>
      <c r="M191" s="33"/>
      <c r="N191" s="39"/>
      <c r="O191" s="40"/>
      <c r="P191" s="41"/>
      <c r="Q191" s="42"/>
      <c r="R191" s="43"/>
      <c r="S191" s="95"/>
      <c r="T191" s="96"/>
      <c r="V191" s="46"/>
    </row>
    <row r="192" spans="1:22" ht="15" hidden="1">
      <c r="A192" s="117"/>
      <c r="B192" s="112"/>
      <c r="C192" s="113"/>
      <c r="D192" s="92"/>
      <c r="E192" s="93"/>
      <c r="F192" s="94"/>
      <c r="G192" s="33"/>
      <c r="H192" s="39"/>
      <c r="I192" s="40"/>
      <c r="J192" s="92"/>
      <c r="K192" s="93"/>
      <c r="L192" s="94"/>
      <c r="M192" s="33"/>
      <c r="N192" s="39"/>
      <c r="O192" s="40"/>
      <c r="P192" s="41"/>
      <c r="Q192" s="42"/>
      <c r="R192" s="43"/>
      <c r="S192" s="95"/>
      <c r="T192" s="96"/>
      <c r="V192" s="46"/>
    </row>
    <row r="193" spans="1:22" ht="15" hidden="1">
      <c r="A193" s="117"/>
      <c r="B193" s="112"/>
      <c r="C193" s="113"/>
      <c r="D193" s="92"/>
      <c r="E193" s="93"/>
      <c r="F193" s="94"/>
      <c r="G193" s="33"/>
      <c r="H193" s="39"/>
      <c r="I193" s="40"/>
      <c r="J193" s="92"/>
      <c r="K193" s="93"/>
      <c r="L193" s="94"/>
      <c r="M193" s="33"/>
      <c r="N193" s="39"/>
      <c r="O193" s="40"/>
      <c r="P193" s="41"/>
      <c r="Q193" s="42"/>
      <c r="R193" s="43"/>
      <c r="S193" s="103"/>
      <c r="T193" s="104"/>
      <c r="V193" s="46"/>
    </row>
    <row r="194" spans="1:22" ht="15" hidden="1">
      <c r="A194" s="118"/>
      <c r="B194" s="112"/>
      <c r="C194" s="113"/>
      <c r="D194" s="92"/>
      <c r="E194" s="93"/>
      <c r="F194" s="94"/>
      <c r="G194" s="33"/>
      <c r="H194" s="39"/>
      <c r="I194" s="40"/>
      <c r="J194" s="92"/>
      <c r="K194" s="93"/>
      <c r="L194" s="94"/>
      <c r="M194" s="33"/>
      <c r="N194" s="39"/>
      <c r="O194" s="40"/>
      <c r="P194" s="41"/>
      <c r="Q194" s="42"/>
      <c r="R194" s="43"/>
      <c r="S194" s="95"/>
      <c r="T194" s="96"/>
      <c r="V194" s="46"/>
    </row>
    <row r="195" spans="1:22" ht="15" hidden="1">
      <c r="A195" s="117"/>
      <c r="B195" s="120"/>
      <c r="C195" s="121"/>
      <c r="D195" s="92"/>
      <c r="E195" s="101"/>
      <c r="F195" s="102"/>
      <c r="G195" s="33"/>
      <c r="H195" s="98"/>
      <c r="I195" s="99"/>
      <c r="J195" s="92"/>
      <c r="K195" s="93"/>
      <c r="L195" s="94"/>
      <c r="M195" s="33"/>
      <c r="N195" s="39"/>
      <c r="O195" s="40"/>
      <c r="P195" s="41"/>
      <c r="Q195" s="42"/>
      <c r="R195" s="43"/>
      <c r="S195" s="95"/>
      <c r="T195" s="96"/>
      <c r="V195" s="46"/>
    </row>
    <row r="196" spans="1:22" ht="15" hidden="1">
      <c r="A196" s="118"/>
      <c r="B196" s="120"/>
      <c r="C196" s="121"/>
      <c r="D196" s="109"/>
      <c r="E196" s="93"/>
      <c r="F196" s="94"/>
      <c r="G196" s="50"/>
      <c r="H196" s="39"/>
      <c r="I196" s="40"/>
      <c r="J196" s="92"/>
      <c r="K196" s="93"/>
      <c r="L196" s="94"/>
      <c r="M196" s="33"/>
      <c r="N196" s="39"/>
      <c r="O196" s="40"/>
      <c r="P196" s="41"/>
      <c r="Q196" s="42"/>
      <c r="R196" s="43"/>
      <c r="S196" s="103"/>
      <c r="T196" s="104"/>
      <c r="V196" s="46"/>
    </row>
    <row r="197" spans="1:22" ht="15" hidden="1">
      <c r="A197" s="117"/>
      <c r="B197" s="120"/>
      <c r="C197" s="121"/>
      <c r="D197" s="92"/>
      <c r="E197" s="93"/>
      <c r="F197" s="94"/>
      <c r="G197" s="33"/>
      <c r="H197" s="39"/>
      <c r="I197" s="40"/>
      <c r="J197" s="92"/>
      <c r="K197" s="93"/>
      <c r="L197" s="94"/>
      <c r="M197" s="33"/>
      <c r="N197" s="39"/>
      <c r="O197" s="40"/>
      <c r="P197" s="41"/>
      <c r="Q197" s="42"/>
      <c r="R197" s="43"/>
      <c r="S197" s="95"/>
      <c r="T197" s="96"/>
      <c r="V197" s="46"/>
    </row>
    <row r="198" spans="1:22" ht="15" hidden="1">
      <c r="A198" s="117"/>
      <c r="B198" s="124"/>
      <c r="C198" s="121"/>
      <c r="D198" s="109"/>
      <c r="E198" s="101"/>
      <c r="F198" s="102"/>
      <c r="G198" s="50"/>
      <c r="H198" s="98"/>
      <c r="I198" s="99"/>
      <c r="J198" s="92"/>
      <c r="K198" s="93"/>
      <c r="L198" s="94"/>
      <c r="M198" s="33"/>
      <c r="N198" s="39"/>
      <c r="O198" s="40"/>
      <c r="P198" s="41"/>
      <c r="Q198" s="42"/>
      <c r="R198" s="43"/>
      <c r="S198" s="95"/>
      <c r="T198" s="96"/>
      <c r="V198" s="46"/>
    </row>
    <row r="199" spans="1:22" ht="15" hidden="1">
      <c r="A199" s="117"/>
      <c r="B199" s="116"/>
      <c r="C199" s="115"/>
      <c r="D199" s="92"/>
      <c r="E199" s="93"/>
      <c r="F199" s="94"/>
      <c r="G199" s="33"/>
      <c r="H199" s="39"/>
      <c r="I199" s="40"/>
      <c r="J199" s="92"/>
      <c r="K199" s="93"/>
      <c r="L199" s="94"/>
      <c r="M199" s="33"/>
      <c r="N199" s="39"/>
      <c r="O199" s="40"/>
      <c r="P199" s="41"/>
      <c r="Q199" s="42"/>
      <c r="R199" s="43"/>
      <c r="S199" s="103"/>
      <c r="T199" s="104"/>
      <c r="V199" s="46"/>
    </row>
    <row r="200" spans="1:22" ht="15" hidden="1">
      <c r="A200" s="117"/>
      <c r="B200" s="119"/>
      <c r="C200" s="113"/>
      <c r="D200" s="109"/>
      <c r="E200" s="93"/>
      <c r="F200" s="94"/>
      <c r="G200" s="50"/>
      <c r="H200" s="39"/>
      <c r="I200" s="40"/>
      <c r="J200" s="92"/>
      <c r="K200" s="93"/>
      <c r="L200" s="94"/>
      <c r="M200" s="33"/>
      <c r="N200" s="39"/>
      <c r="O200" s="40"/>
      <c r="P200" s="41"/>
      <c r="Q200" s="42"/>
      <c r="R200" s="43"/>
      <c r="S200" s="95"/>
      <c r="T200" s="96"/>
      <c r="V200" s="46"/>
    </row>
    <row r="201" spans="1:22" ht="15" hidden="1">
      <c r="A201" s="117"/>
      <c r="B201" s="116"/>
      <c r="C201" s="115"/>
      <c r="D201" s="92"/>
      <c r="E201" s="101"/>
      <c r="F201" s="102"/>
      <c r="G201" s="33"/>
      <c r="H201" s="39"/>
      <c r="I201" s="40"/>
      <c r="J201" s="92"/>
      <c r="K201" s="93"/>
      <c r="L201" s="94"/>
      <c r="M201" s="33"/>
      <c r="N201" s="39"/>
      <c r="O201" s="40"/>
      <c r="P201" s="41"/>
      <c r="Q201" s="42"/>
      <c r="R201" s="43"/>
      <c r="S201" s="95"/>
      <c r="T201" s="96"/>
      <c r="V201" s="46"/>
    </row>
    <row r="202" spans="1:22" ht="15" hidden="1">
      <c r="A202" s="117"/>
      <c r="B202" s="119"/>
      <c r="C202" s="113"/>
      <c r="D202" s="92"/>
      <c r="E202" s="93"/>
      <c r="F202" s="94"/>
      <c r="G202" s="33"/>
      <c r="H202" s="39"/>
      <c r="I202" s="40"/>
      <c r="J202" s="92"/>
      <c r="K202" s="93"/>
      <c r="L202" s="94"/>
      <c r="M202" s="33"/>
      <c r="N202" s="39"/>
      <c r="O202" s="40"/>
      <c r="P202" s="41"/>
      <c r="Q202" s="42"/>
      <c r="R202" s="43"/>
      <c r="S202" s="103"/>
      <c r="T202" s="104"/>
      <c r="V202" s="46"/>
    </row>
    <row r="203" spans="1:22" ht="15" hidden="1">
      <c r="A203" s="117"/>
      <c r="B203" s="116"/>
      <c r="C203" s="115"/>
      <c r="D203" s="92"/>
      <c r="E203" s="93"/>
      <c r="F203" s="94"/>
      <c r="G203" s="33"/>
      <c r="H203" s="39"/>
      <c r="I203" s="40"/>
      <c r="J203" s="92"/>
      <c r="K203" s="93"/>
      <c r="L203" s="94"/>
      <c r="M203" s="33"/>
      <c r="N203" s="39"/>
      <c r="O203" s="40"/>
      <c r="P203" s="41"/>
      <c r="Q203" s="42"/>
      <c r="R203" s="43"/>
      <c r="S203" s="95"/>
      <c r="T203" s="96"/>
      <c r="V203" s="46"/>
    </row>
    <row r="204" spans="1:22" ht="15" hidden="1">
      <c r="A204" s="118"/>
      <c r="B204" s="112"/>
      <c r="C204" s="113"/>
      <c r="D204" s="109"/>
      <c r="E204" s="110"/>
      <c r="F204" s="111"/>
      <c r="G204" s="50"/>
      <c r="H204" s="56"/>
      <c r="I204" s="57"/>
      <c r="J204" s="92"/>
      <c r="K204" s="93"/>
      <c r="L204" s="94"/>
      <c r="M204" s="33"/>
      <c r="N204" s="39"/>
      <c r="O204" s="40"/>
      <c r="P204" s="41"/>
      <c r="Q204" s="42"/>
      <c r="R204" s="43"/>
      <c r="S204" s="95"/>
      <c r="T204" s="96"/>
      <c r="V204" s="46"/>
    </row>
    <row r="205" spans="1:22" ht="15" hidden="1">
      <c r="A205" s="117"/>
      <c r="B205" s="112"/>
      <c r="C205" s="113"/>
      <c r="D205" s="92"/>
      <c r="E205" s="93"/>
      <c r="F205" s="94"/>
      <c r="G205" s="97"/>
      <c r="H205" s="39"/>
      <c r="I205" s="40"/>
      <c r="J205" s="92"/>
      <c r="K205" s="93"/>
      <c r="L205" s="94"/>
      <c r="M205" s="33"/>
      <c r="N205" s="39"/>
      <c r="O205" s="40"/>
      <c r="P205" s="41"/>
      <c r="Q205" s="42"/>
      <c r="R205" s="43"/>
      <c r="S205" s="103"/>
      <c r="T205" s="104"/>
      <c r="V205" s="46"/>
    </row>
    <row r="206" spans="1:22" ht="15" hidden="1">
      <c r="A206" s="118"/>
      <c r="B206" s="116"/>
      <c r="C206" s="115"/>
      <c r="D206" s="92"/>
      <c r="E206" s="93"/>
      <c r="F206" s="94"/>
      <c r="G206" s="33"/>
      <c r="H206" s="39"/>
      <c r="I206" s="40"/>
      <c r="J206" s="92"/>
      <c r="K206" s="93"/>
      <c r="L206" s="94"/>
      <c r="M206" s="33"/>
      <c r="N206" s="39"/>
      <c r="O206" s="40"/>
      <c r="P206" s="41"/>
      <c r="Q206" s="42"/>
      <c r="R206" s="43"/>
      <c r="S206" s="95"/>
      <c r="T206" s="96"/>
      <c r="V206" s="46"/>
    </row>
    <row r="207" spans="1:22" ht="15" hidden="1">
      <c r="A207" s="117"/>
      <c r="B207" s="112"/>
      <c r="C207" s="113"/>
      <c r="D207" s="92"/>
      <c r="E207" s="93"/>
      <c r="F207" s="94"/>
      <c r="G207" s="33"/>
      <c r="H207" s="39"/>
      <c r="I207" s="40"/>
      <c r="J207" s="92"/>
      <c r="K207" s="93"/>
      <c r="L207" s="94"/>
      <c r="M207" s="33"/>
      <c r="N207" s="39"/>
      <c r="O207" s="40"/>
      <c r="P207" s="41"/>
      <c r="Q207" s="42"/>
      <c r="R207" s="43"/>
      <c r="S207" s="95"/>
      <c r="T207" s="96"/>
      <c r="V207" s="46"/>
    </row>
    <row r="208" spans="1:22" ht="15" hidden="1">
      <c r="A208" s="117"/>
      <c r="B208" s="116"/>
      <c r="C208" s="115"/>
      <c r="D208" s="92"/>
      <c r="E208" s="93"/>
      <c r="F208" s="94"/>
      <c r="G208" s="33"/>
      <c r="H208" s="39"/>
      <c r="I208" s="40"/>
      <c r="J208" s="92"/>
      <c r="K208" s="93"/>
      <c r="L208" s="94"/>
      <c r="M208" s="33"/>
      <c r="N208" s="39"/>
      <c r="O208" s="40"/>
      <c r="P208" s="41"/>
      <c r="Q208" s="42"/>
      <c r="R208" s="43"/>
      <c r="S208" s="103"/>
      <c r="T208" s="104"/>
      <c r="V208" s="46"/>
    </row>
    <row r="209" spans="1:22" ht="15" hidden="1">
      <c r="A209" s="117"/>
      <c r="B209" s="112"/>
      <c r="C209" s="113"/>
      <c r="D209" s="92"/>
      <c r="E209" s="93"/>
      <c r="F209" s="94"/>
      <c r="G209" s="33"/>
      <c r="H209" s="39"/>
      <c r="I209" s="40"/>
      <c r="J209" s="92"/>
      <c r="K209" s="93"/>
      <c r="L209" s="94"/>
      <c r="M209" s="33"/>
      <c r="N209" s="39"/>
      <c r="O209" s="40"/>
      <c r="P209" s="41"/>
      <c r="Q209" s="42"/>
      <c r="R209" s="43"/>
      <c r="S209" s="95"/>
      <c r="T209" s="96"/>
      <c r="V209" s="46"/>
    </row>
    <row r="210" spans="1:22" ht="15" hidden="1">
      <c r="A210" s="117"/>
      <c r="B210" s="125"/>
      <c r="C210" s="126"/>
      <c r="D210" s="92"/>
      <c r="E210" s="93"/>
      <c r="F210" s="94"/>
      <c r="G210" s="33"/>
      <c r="H210" s="39"/>
      <c r="I210" s="40"/>
      <c r="J210" s="92"/>
      <c r="K210" s="93"/>
      <c r="L210" s="94"/>
      <c r="M210" s="33"/>
      <c r="N210" s="39"/>
      <c r="O210" s="40"/>
      <c r="P210" s="41"/>
      <c r="Q210" s="42"/>
      <c r="R210" s="43"/>
      <c r="S210" s="95"/>
      <c r="T210" s="96"/>
      <c r="V210" s="46"/>
    </row>
    <row r="211" spans="1:22" ht="15" hidden="1">
      <c r="A211" s="117"/>
      <c r="B211" s="112"/>
      <c r="C211" s="113"/>
      <c r="D211" s="92"/>
      <c r="E211" s="101"/>
      <c r="F211" s="102"/>
      <c r="G211" s="33"/>
      <c r="H211" s="98"/>
      <c r="I211" s="99"/>
      <c r="J211" s="92"/>
      <c r="K211" s="93"/>
      <c r="L211" s="94"/>
      <c r="M211" s="33"/>
      <c r="N211" s="39"/>
      <c r="O211" s="40"/>
      <c r="P211" s="41"/>
      <c r="Q211" s="42"/>
      <c r="R211" s="43"/>
      <c r="S211" s="103"/>
      <c r="T211" s="104"/>
      <c r="V211" s="46"/>
    </row>
    <row r="212" spans="1:22" ht="15" hidden="1">
      <c r="A212" s="117"/>
      <c r="B212" s="112"/>
      <c r="C212" s="113"/>
      <c r="D212" s="109"/>
      <c r="E212" s="93"/>
      <c r="F212" s="94"/>
      <c r="G212" s="50"/>
      <c r="H212" s="39"/>
      <c r="I212" s="40"/>
      <c r="J212" s="92"/>
      <c r="K212" s="93"/>
      <c r="L212" s="94"/>
      <c r="M212" s="33"/>
      <c r="N212" s="39"/>
      <c r="O212" s="40"/>
      <c r="P212" s="41"/>
      <c r="Q212" s="42"/>
      <c r="R212" s="43"/>
      <c r="S212" s="95"/>
      <c r="T212" s="96"/>
      <c r="V212" s="46"/>
    </row>
    <row r="213" spans="1:22" ht="15" hidden="1">
      <c r="A213" s="117"/>
      <c r="B213" s="112"/>
      <c r="C213" s="113"/>
      <c r="D213" s="92"/>
      <c r="E213" s="93"/>
      <c r="F213" s="94"/>
      <c r="G213" s="33"/>
      <c r="H213" s="39"/>
      <c r="I213" s="40"/>
      <c r="J213" s="92"/>
      <c r="K213" s="93"/>
      <c r="L213" s="94"/>
      <c r="M213" s="33"/>
      <c r="N213" s="39"/>
      <c r="O213" s="40"/>
      <c r="P213" s="41"/>
      <c r="Q213" s="42"/>
      <c r="R213" s="43"/>
      <c r="S213" s="95"/>
      <c r="T213" s="96"/>
      <c r="V213" s="46"/>
    </row>
    <row r="214" spans="1:22" ht="15" hidden="1">
      <c r="A214" s="118"/>
      <c r="B214" s="116"/>
      <c r="C214" s="115"/>
      <c r="D214" s="109"/>
      <c r="E214" s="101"/>
      <c r="F214" s="102"/>
      <c r="G214" s="50"/>
      <c r="H214" s="98"/>
      <c r="I214" s="99"/>
      <c r="J214" s="92"/>
      <c r="K214" s="93"/>
      <c r="L214" s="94"/>
      <c r="M214" s="33"/>
      <c r="N214" s="39"/>
      <c r="O214" s="40"/>
      <c r="P214" s="41"/>
      <c r="Q214" s="42"/>
      <c r="R214" s="43"/>
      <c r="S214" s="103"/>
      <c r="T214" s="104"/>
      <c r="V214" s="46"/>
    </row>
    <row r="215" spans="1:22" ht="15" hidden="1">
      <c r="A215" s="117"/>
      <c r="B215" s="112"/>
      <c r="C215" s="113"/>
      <c r="D215" s="92"/>
      <c r="E215" s="93"/>
      <c r="F215" s="94"/>
      <c r="G215" s="33"/>
      <c r="H215" s="39"/>
      <c r="I215" s="40"/>
      <c r="J215" s="92"/>
      <c r="K215" s="93"/>
      <c r="L215" s="94"/>
      <c r="M215" s="33"/>
      <c r="N215" s="39"/>
      <c r="O215" s="40"/>
      <c r="P215" s="41"/>
      <c r="Q215" s="42"/>
      <c r="R215" s="43"/>
      <c r="S215" s="95"/>
      <c r="T215" s="96"/>
      <c r="V215" s="46"/>
    </row>
    <row r="216" spans="1:22" ht="15" hidden="1">
      <c r="A216" s="118"/>
      <c r="B216" s="116"/>
      <c r="C216" s="115"/>
      <c r="D216" s="109"/>
      <c r="E216" s="93"/>
      <c r="F216" s="94"/>
      <c r="G216" s="50"/>
      <c r="H216" s="39"/>
      <c r="I216" s="40"/>
      <c r="J216" s="92"/>
      <c r="K216" s="93"/>
      <c r="L216" s="94"/>
      <c r="M216" s="33"/>
      <c r="N216" s="39"/>
      <c r="O216" s="40"/>
      <c r="P216" s="41"/>
      <c r="Q216" s="42"/>
      <c r="R216" s="43"/>
      <c r="S216" s="95"/>
      <c r="T216" s="96"/>
      <c r="V216" s="46"/>
    </row>
    <row r="217" spans="1:22" ht="15" hidden="1">
      <c r="A217" s="117"/>
      <c r="B217" s="112"/>
      <c r="C217" s="113"/>
      <c r="D217" s="92"/>
      <c r="E217" s="93"/>
      <c r="F217" s="94"/>
      <c r="G217" s="33"/>
      <c r="H217" s="39"/>
      <c r="I217" s="40"/>
      <c r="J217" s="92"/>
      <c r="K217" s="93"/>
      <c r="L217" s="94"/>
      <c r="M217" s="33"/>
      <c r="N217" s="39"/>
      <c r="O217" s="40"/>
      <c r="P217" s="41"/>
      <c r="Q217" s="42"/>
      <c r="R217" s="43"/>
      <c r="S217" s="103"/>
      <c r="T217" s="104"/>
      <c r="V217" s="46"/>
    </row>
  </sheetData>
  <sortState ref="B3:AD30">
    <sortCondition descending="1" ref="S3:S30"/>
  </sortState>
  <mergeCells count="2">
    <mergeCell ref="D1:F1"/>
    <mergeCell ref="G1:I1"/>
  </mergeCells>
  <pageMargins left="0.4799212598425196" right="0.75" top="1.2956692913385828" bottom="1.2956692913385828" header="1" footer="1"/>
  <pageSetup paperSize="9" fitToWidth="0" fitToHeight="0" pageOrder="overThenDown" orientation="landscape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9"/>
  <sheetViews>
    <sheetView zoomScale="90" zoomScaleNormal="90" workbookViewId="0">
      <selection activeCell="L25" sqref="L25"/>
    </sheetView>
  </sheetViews>
  <sheetFormatPr defaultRowHeight="14.25"/>
  <cols>
    <col min="1" max="1" width="10.125" style="187" customWidth="1"/>
    <col min="2" max="17" width="8.375" style="187" customWidth="1"/>
    <col min="18" max="18" width="10" style="187" customWidth="1"/>
    <col min="19" max="1024" width="8.375" style="187" customWidth="1"/>
    <col min="1025" max="16384" width="9" style="187"/>
  </cols>
  <sheetData>
    <row r="1" spans="1:19" ht="15" customHeight="1">
      <c r="A1" s="388" t="s">
        <v>90</v>
      </c>
      <c r="B1" s="389" t="s">
        <v>166</v>
      </c>
      <c r="C1" s="390" t="s">
        <v>167</v>
      </c>
      <c r="D1" s="389" t="s">
        <v>168</v>
      </c>
      <c r="E1" s="389" t="s">
        <v>169</v>
      </c>
      <c r="F1" s="389" t="s">
        <v>170</v>
      </c>
      <c r="G1" s="389" t="s">
        <v>171</v>
      </c>
      <c r="H1" s="389" t="s">
        <v>172</v>
      </c>
      <c r="I1" s="389" t="s">
        <v>173</v>
      </c>
      <c r="J1" s="389" t="s">
        <v>174</v>
      </c>
      <c r="K1" s="389" t="s">
        <v>175</v>
      </c>
      <c r="L1" s="389" t="s">
        <v>176</v>
      </c>
      <c r="M1" s="389" t="s">
        <v>177</v>
      </c>
      <c r="N1" s="389" t="s">
        <v>178</v>
      </c>
      <c r="O1" s="389" t="s">
        <v>179</v>
      </c>
      <c r="P1" s="389" t="s">
        <v>180</v>
      </c>
      <c r="Q1" s="389" t="s">
        <v>181</v>
      </c>
      <c r="R1" s="391" t="s">
        <v>90</v>
      </c>
      <c r="S1" s="392" t="s">
        <v>164</v>
      </c>
    </row>
    <row r="2" spans="1:19" ht="15">
      <c r="A2" s="680" t="s">
        <v>14</v>
      </c>
      <c r="B2" s="681">
        <v>17</v>
      </c>
      <c r="C2" s="682">
        <v>18</v>
      </c>
      <c r="D2" s="681">
        <v>0</v>
      </c>
      <c r="E2" s="683">
        <v>11</v>
      </c>
      <c r="F2" s="681">
        <v>14</v>
      </c>
      <c r="G2" s="683">
        <v>18</v>
      </c>
      <c r="H2" s="681">
        <v>12</v>
      </c>
      <c r="I2" s="683">
        <v>7</v>
      </c>
      <c r="J2" s="681">
        <v>9</v>
      </c>
      <c r="K2" s="683">
        <v>18</v>
      </c>
      <c r="L2" s="681">
        <v>18</v>
      </c>
      <c r="M2" s="683">
        <v>13</v>
      </c>
      <c r="N2" s="681">
        <v>14</v>
      </c>
      <c r="O2" s="683">
        <v>17</v>
      </c>
      <c r="P2" s="681">
        <v>16</v>
      </c>
      <c r="Q2" s="683">
        <v>6</v>
      </c>
      <c r="R2" s="684" t="s">
        <v>14</v>
      </c>
      <c r="S2" s="685">
        <f>SUM(B2:Q4)</f>
        <v>388</v>
      </c>
    </row>
    <row r="3" spans="1:19" ht="15">
      <c r="A3" s="686"/>
      <c r="B3" s="687">
        <v>10</v>
      </c>
      <c r="C3" s="688">
        <v>11</v>
      </c>
      <c r="D3" s="687"/>
      <c r="E3" s="689">
        <v>8</v>
      </c>
      <c r="F3" s="687"/>
      <c r="G3" s="689">
        <v>17</v>
      </c>
      <c r="H3" s="687">
        <v>9</v>
      </c>
      <c r="I3" s="689">
        <v>6</v>
      </c>
      <c r="J3" s="687"/>
      <c r="K3" s="689">
        <v>15</v>
      </c>
      <c r="L3" s="687"/>
      <c r="M3" s="689">
        <v>12</v>
      </c>
      <c r="N3" s="687">
        <v>12</v>
      </c>
      <c r="O3" s="689">
        <v>16</v>
      </c>
      <c r="P3" s="764"/>
      <c r="Q3" s="764"/>
      <c r="R3" s="676"/>
      <c r="S3" s="677"/>
    </row>
    <row r="4" spans="1:19" ht="15">
      <c r="A4" s="690"/>
      <c r="B4" s="691">
        <v>8</v>
      </c>
      <c r="C4" s="692">
        <v>5</v>
      </c>
      <c r="D4" s="691"/>
      <c r="E4" s="693">
        <v>7</v>
      </c>
      <c r="F4" s="691"/>
      <c r="G4" s="693">
        <v>12</v>
      </c>
      <c r="H4" s="691"/>
      <c r="I4" s="693">
        <v>4</v>
      </c>
      <c r="J4" s="691"/>
      <c r="K4" s="693">
        <v>5</v>
      </c>
      <c r="L4" s="691"/>
      <c r="M4" s="693">
        <v>11</v>
      </c>
      <c r="N4" s="765"/>
      <c r="O4" s="693">
        <v>12</v>
      </c>
      <c r="P4" s="766"/>
      <c r="Q4" s="766"/>
      <c r="R4" s="678"/>
      <c r="S4" s="679"/>
    </row>
    <row r="5" spans="1:19" ht="15">
      <c r="A5" s="694" t="s">
        <v>26</v>
      </c>
      <c r="B5" s="695">
        <v>15</v>
      </c>
      <c r="C5" s="767">
        <v>16</v>
      </c>
      <c r="D5" s="695">
        <v>16</v>
      </c>
      <c r="E5" s="696">
        <v>17</v>
      </c>
      <c r="F5" s="695"/>
      <c r="G5" s="696">
        <v>13</v>
      </c>
      <c r="H5" s="695">
        <v>16</v>
      </c>
      <c r="I5" s="696">
        <v>17</v>
      </c>
      <c r="J5" s="695">
        <v>18</v>
      </c>
      <c r="K5" s="696"/>
      <c r="L5" s="695">
        <v>15</v>
      </c>
      <c r="M5" s="696"/>
      <c r="N5" s="695">
        <v>1</v>
      </c>
      <c r="O5" s="696">
        <v>15</v>
      </c>
      <c r="P5" s="695">
        <v>18</v>
      </c>
      <c r="Q5" s="696">
        <v>15</v>
      </c>
      <c r="R5" s="697" t="s">
        <v>26</v>
      </c>
      <c r="S5" s="698">
        <f>SUM(B5:Q7)</f>
        <v>333</v>
      </c>
    </row>
    <row r="6" spans="1:19" ht="15">
      <c r="A6" s="699"/>
      <c r="B6" s="700">
        <v>13</v>
      </c>
      <c r="C6" s="768"/>
      <c r="D6" s="700">
        <v>14</v>
      </c>
      <c r="E6" s="701">
        <v>12</v>
      </c>
      <c r="F6" s="700"/>
      <c r="G6" s="701"/>
      <c r="H6" s="700">
        <v>10</v>
      </c>
      <c r="I6" s="701">
        <v>8</v>
      </c>
      <c r="J6" s="700">
        <v>17</v>
      </c>
      <c r="K6" s="701"/>
      <c r="L6" s="700">
        <v>14</v>
      </c>
      <c r="M6" s="737"/>
      <c r="N6" s="700">
        <v>13</v>
      </c>
      <c r="O6" s="701"/>
      <c r="P6" s="769"/>
      <c r="Q6" s="769"/>
      <c r="R6" s="676"/>
      <c r="S6" s="677"/>
    </row>
    <row r="7" spans="1:19" ht="15">
      <c r="A7" s="702"/>
      <c r="B7" s="703">
        <v>9</v>
      </c>
      <c r="C7" s="770"/>
      <c r="D7" s="704"/>
      <c r="E7" s="704"/>
      <c r="F7" s="703"/>
      <c r="G7" s="705"/>
      <c r="H7" s="703">
        <v>8</v>
      </c>
      <c r="I7" s="705"/>
      <c r="J7" s="704">
        <v>12</v>
      </c>
      <c r="K7" s="704"/>
      <c r="L7" s="704">
        <v>11</v>
      </c>
      <c r="M7" s="704"/>
      <c r="N7" s="703"/>
      <c r="O7" s="705"/>
      <c r="P7" s="771"/>
      <c r="Q7" s="771"/>
      <c r="R7" s="678"/>
      <c r="S7" s="679"/>
    </row>
    <row r="8" spans="1:19" ht="15">
      <c r="A8" s="706" t="s">
        <v>113</v>
      </c>
      <c r="B8" s="707">
        <v>18</v>
      </c>
      <c r="C8" s="708">
        <v>12</v>
      </c>
      <c r="D8" s="707"/>
      <c r="E8" s="709">
        <v>18</v>
      </c>
      <c r="F8" s="707"/>
      <c r="G8" s="709"/>
      <c r="H8" s="707">
        <v>13</v>
      </c>
      <c r="I8" s="709">
        <v>16</v>
      </c>
      <c r="J8" s="707"/>
      <c r="K8" s="709">
        <v>14</v>
      </c>
      <c r="L8" s="772"/>
      <c r="M8" s="709">
        <v>17</v>
      </c>
      <c r="N8" s="707"/>
      <c r="O8" s="772"/>
      <c r="P8" s="707"/>
      <c r="Q8" s="709">
        <v>18</v>
      </c>
      <c r="R8" s="710" t="s">
        <v>113</v>
      </c>
      <c r="S8" s="711">
        <f>SUM(B8:Q10)</f>
        <v>171</v>
      </c>
    </row>
    <row r="9" spans="1:19" ht="15">
      <c r="A9" s="712"/>
      <c r="B9" s="713"/>
      <c r="C9" s="714">
        <v>7</v>
      </c>
      <c r="D9" s="713"/>
      <c r="E9" s="715"/>
      <c r="F9" s="713"/>
      <c r="G9" s="715"/>
      <c r="H9" s="713"/>
      <c r="I9" s="715">
        <v>15</v>
      </c>
      <c r="J9" s="713"/>
      <c r="K9" s="773">
        <v>12</v>
      </c>
      <c r="L9" s="773"/>
      <c r="M9" s="715"/>
      <c r="N9" s="713"/>
      <c r="O9" s="773"/>
      <c r="P9" s="774"/>
      <c r="Q9" s="774"/>
      <c r="R9" s="676"/>
      <c r="S9" s="677"/>
    </row>
    <row r="10" spans="1:19" ht="15">
      <c r="A10" s="716"/>
      <c r="B10" s="719"/>
      <c r="C10" s="717"/>
      <c r="D10" s="718"/>
      <c r="E10" s="719"/>
      <c r="F10" s="718"/>
      <c r="G10" s="720"/>
      <c r="H10" s="718"/>
      <c r="I10" s="720">
        <v>5</v>
      </c>
      <c r="J10" s="718"/>
      <c r="K10" s="719">
        <v>6</v>
      </c>
      <c r="L10" s="719"/>
      <c r="M10" s="720"/>
      <c r="N10" s="718"/>
      <c r="O10" s="719"/>
      <c r="P10" s="718"/>
      <c r="Q10" s="775"/>
      <c r="R10" s="678"/>
      <c r="S10" s="679"/>
    </row>
    <row r="11" spans="1:19" ht="15">
      <c r="A11" s="721" t="s">
        <v>17</v>
      </c>
      <c r="B11" s="722">
        <v>16</v>
      </c>
      <c r="C11" s="723">
        <v>15</v>
      </c>
      <c r="D11" s="722">
        <v>17</v>
      </c>
      <c r="E11" s="724">
        <v>16</v>
      </c>
      <c r="F11" s="722">
        <v>12</v>
      </c>
      <c r="G11" s="724">
        <v>14</v>
      </c>
      <c r="H11" s="722">
        <v>18</v>
      </c>
      <c r="I11" s="724">
        <v>13</v>
      </c>
      <c r="J11" s="722">
        <v>16</v>
      </c>
      <c r="K11" s="724">
        <v>11</v>
      </c>
      <c r="L11" s="722">
        <v>18</v>
      </c>
      <c r="M11" s="724">
        <v>18</v>
      </c>
      <c r="N11" s="722">
        <v>18</v>
      </c>
      <c r="O11" s="724">
        <v>13</v>
      </c>
      <c r="P11" s="725">
        <v>17</v>
      </c>
      <c r="Q11" s="724">
        <v>14</v>
      </c>
      <c r="R11" s="726" t="s">
        <v>17</v>
      </c>
      <c r="S11" s="727">
        <f>SUM(B11:Q13)</f>
        <v>497</v>
      </c>
    </row>
    <row r="12" spans="1:19" ht="15">
      <c r="A12" s="728"/>
      <c r="B12" s="729">
        <v>14</v>
      </c>
      <c r="C12" s="730">
        <v>10</v>
      </c>
      <c r="D12" s="729">
        <v>11</v>
      </c>
      <c r="E12" s="731">
        <v>15</v>
      </c>
      <c r="F12" s="729">
        <v>11</v>
      </c>
      <c r="G12" s="731"/>
      <c r="H12" s="729">
        <v>17</v>
      </c>
      <c r="I12" s="731">
        <v>11</v>
      </c>
      <c r="J12" s="729">
        <v>11</v>
      </c>
      <c r="K12" s="731">
        <v>8</v>
      </c>
      <c r="L12" s="729">
        <v>16</v>
      </c>
      <c r="M12" s="731">
        <v>16</v>
      </c>
      <c r="N12" s="729">
        <v>17</v>
      </c>
      <c r="O12" s="731">
        <v>11</v>
      </c>
      <c r="P12" s="776"/>
      <c r="Q12" s="776"/>
      <c r="R12" s="676"/>
      <c r="S12" s="677"/>
    </row>
    <row r="13" spans="1:19" ht="15">
      <c r="A13" s="732"/>
      <c r="B13" s="733"/>
      <c r="C13" s="734">
        <v>8</v>
      </c>
      <c r="D13" s="735"/>
      <c r="E13" s="736">
        <v>14</v>
      </c>
      <c r="F13" s="733">
        <v>10</v>
      </c>
      <c r="G13" s="736"/>
      <c r="H13" s="733">
        <v>11</v>
      </c>
      <c r="I13" s="736"/>
      <c r="J13" s="733">
        <v>7</v>
      </c>
      <c r="K13" s="736">
        <v>7</v>
      </c>
      <c r="L13" s="733">
        <v>12</v>
      </c>
      <c r="M13" s="736">
        <v>14</v>
      </c>
      <c r="N13" s="733"/>
      <c r="O13" s="736"/>
      <c r="P13" s="777"/>
      <c r="Q13" s="777"/>
      <c r="R13" s="678"/>
      <c r="S13" s="679"/>
    </row>
    <row r="14" spans="1:19" ht="15">
      <c r="A14" s="738" t="s">
        <v>30</v>
      </c>
      <c r="B14" s="739"/>
      <c r="C14" s="740">
        <v>17</v>
      </c>
      <c r="D14" s="739">
        <v>16</v>
      </c>
      <c r="E14" s="741"/>
      <c r="F14" s="739">
        <v>17</v>
      </c>
      <c r="G14" s="741">
        <v>16</v>
      </c>
      <c r="H14" s="739">
        <v>15</v>
      </c>
      <c r="I14" s="741">
        <v>14</v>
      </c>
      <c r="J14" s="739">
        <v>15</v>
      </c>
      <c r="K14" s="741">
        <v>17</v>
      </c>
      <c r="L14" s="739">
        <v>13</v>
      </c>
      <c r="M14" s="741">
        <v>15</v>
      </c>
      <c r="N14" s="739">
        <v>12</v>
      </c>
      <c r="O14" s="741">
        <v>18</v>
      </c>
      <c r="P14" s="739">
        <v>14</v>
      </c>
      <c r="Q14" s="741">
        <v>17</v>
      </c>
      <c r="R14" s="742" t="s">
        <v>30</v>
      </c>
      <c r="S14" s="743">
        <f>SUM(B14:Q16)</f>
        <v>328</v>
      </c>
    </row>
    <row r="15" spans="1:19" ht="15">
      <c r="A15" s="744"/>
      <c r="B15" s="746"/>
      <c r="C15" s="745">
        <v>6</v>
      </c>
      <c r="D15" s="746">
        <v>13</v>
      </c>
      <c r="E15" s="747"/>
      <c r="F15" s="748">
        <v>13</v>
      </c>
      <c r="G15" s="747">
        <v>9</v>
      </c>
      <c r="H15" s="748">
        <v>14</v>
      </c>
      <c r="I15" s="747">
        <v>10</v>
      </c>
      <c r="J15" s="748">
        <v>8</v>
      </c>
      <c r="K15" s="747">
        <v>16</v>
      </c>
      <c r="L15" s="748"/>
      <c r="M15" s="747"/>
      <c r="N15" s="748">
        <v>10</v>
      </c>
      <c r="O15" s="747"/>
      <c r="P15" s="778"/>
      <c r="Q15" s="778"/>
      <c r="R15" s="676"/>
      <c r="S15" s="677"/>
    </row>
    <row r="16" spans="1:19" ht="15">
      <c r="A16" s="749"/>
      <c r="B16" s="751"/>
      <c r="C16" s="750"/>
      <c r="D16" s="751"/>
      <c r="E16" s="752"/>
      <c r="F16" s="753"/>
      <c r="G16" s="751"/>
      <c r="H16" s="753"/>
      <c r="I16" s="752"/>
      <c r="J16" s="751"/>
      <c r="K16" s="752">
        <v>13</v>
      </c>
      <c r="L16" s="753"/>
      <c r="M16" s="752"/>
      <c r="N16" s="753"/>
      <c r="O16" s="752"/>
      <c r="P16" s="779"/>
      <c r="Q16" s="779"/>
      <c r="R16" s="678"/>
      <c r="S16" s="679"/>
    </row>
    <row r="17" spans="1:19" ht="15">
      <c r="A17" s="754" t="s">
        <v>142</v>
      </c>
      <c r="B17" s="755">
        <v>12</v>
      </c>
      <c r="C17" s="756">
        <v>15</v>
      </c>
      <c r="D17" s="755">
        <v>18</v>
      </c>
      <c r="E17" s="757">
        <v>13</v>
      </c>
      <c r="F17" s="755">
        <v>18</v>
      </c>
      <c r="G17" s="757">
        <v>15</v>
      </c>
      <c r="H17" s="755">
        <v>7</v>
      </c>
      <c r="I17" s="757">
        <v>18</v>
      </c>
      <c r="J17" s="755">
        <v>14</v>
      </c>
      <c r="K17" s="757">
        <v>10</v>
      </c>
      <c r="L17" s="755"/>
      <c r="M17" s="757">
        <v>10</v>
      </c>
      <c r="N17" s="755">
        <v>16</v>
      </c>
      <c r="O17" s="757">
        <v>14</v>
      </c>
      <c r="P17" s="755">
        <v>15</v>
      </c>
      <c r="Q17" s="757">
        <v>13</v>
      </c>
      <c r="R17" s="758" t="s">
        <v>142</v>
      </c>
      <c r="S17" s="759">
        <f>SUM(B17:Q19)</f>
        <v>431</v>
      </c>
    </row>
    <row r="18" spans="1:19" ht="15">
      <c r="A18" s="780"/>
      <c r="B18" s="760">
        <v>11</v>
      </c>
      <c r="C18" s="761">
        <v>13</v>
      </c>
      <c r="D18" s="760">
        <v>12</v>
      </c>
      <c r="E18" s="762">
        <v>10</v>
      </c>
      <c r="F18" s="760">
        <v>16</v>
      </c>
      <c r="G18" s="762">
        <v>11</v>
      </c>
      <c r="H18" s="760">
        <v>6</v>
      </c>
      <c r="I18" s="762">
        <v>12</v>
      </c>
      <c r="J18" s="760">
        <v>13</v>
      </c>
      <c r="K18" s="762">
        <v>9</v>
      </c>
      <c r="L18" s="760"/>
      <c r="M18" s="762">
        <v>9</v>
      </c>
      <c r="N18" s="760">
        <v>15</v>
      </c>
      <c r="O18" s="762">
        <v>10</v>
      </c>
      <c r="P18" s="781"/>
      <c r="Q18" s="781"/>
      <c r="R18" s="783"/>
      <c r="S18" s="784"/>
    </row>
    <row r="19" spans="1:19" ht="15">
      <c r="A19" s="782"/>
      <c r="B19" s="760"/>
      <c r="C19" s="761">
        <v>9</v>
      </c>
      <c r="D19" s="760">
        <v>10</v>
      </c>
      <c r="E19" s="762">
        <v>9</v>
      </c>
      <c r="F19" s="763">
        <v>15</v>
      </c>
      <c r="G19" s="762">
        <v>10</v>
      </c>
      <c r="H19" s="760"/>
      <c r="I19" s="762">
        <v>9</v>
      </c>
      <c r="J19" s="760">
        <v>10</v>
      </c>
      <c r="K19" s="762">
        <v>4</v>
      </c>
      <c r="L19" s="760"/>
      <c r="M19" s="762"/>
      <c r="N19" s="760"/>
      <c r="O19" s="762"/>
      <c r="P19" s="781"/>
      <c r="Q19" s="781"/>
      <c r="R19" s="783"/>
      <c r="S19" s="784"/>
    </row>
  </sheetData>
  <pageMargins left="0.7" right="0.7" top="1.0456692913385828" bottom="1.0456692913385828" header="0.75" footer="0.75"/>
  <pageSetup paperSize="0" fitToWidth="0" fitToHeight="0" pageOrder="overThenDown" orientation="portrait" horizontalDpi="0" verticalDpi="0" copies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19"/>
  <sheetViews>
    <sheetView workbookViewId="0">
      <selection activeCell="I8" sqref="I8"/>
    </sheetView>
  </sheetViews>
  <sheetFormatPr defaultRowHeight="14.25"/>
  <cols>
    <col min="1" max="1" width="9.75" customWidth="1"/>
    <col min="2" max="2" width="7.125" customWidth="1"/>
    <col min="3" max="3" width="8.75" customWidth="1"/>
    <col min="4" max="4" width="7.25" customWidth="1"/>
    <col min="5" max="5" width="8.75" customWidth="1"/>
    <col min="6" max="6" width="7.125" customWidth="1"/>
    <col min="7" max="7" width="7.875" customWidth="1"/>
    <col min="8" max="8" width="7.125" customWidth="1"/>
    <col min="9" max="9" width="8" customWidth="1"/>
    <col min="10" max="11" width="7.125" customWidth="1"/>
    <col min="12" max="12" width="8.25" customWidth="1"/>
    <col min="13" max="13" width="8.875" customWidth="1"/>
    <col min="14" max="14" width="7.125" customWidth="1"/>
    <col min="15" max="15" width="8.875" customWidth="1"/>
    <col min="16" max="16" width="8.5" customWidth="1"/>
    <col min="17" max="17" width="8.75" customWidth="1"/>
    <col min="18" max="18" width="10.125" customWidth="1"/>
    <col min="19" max="1024" width="8.375" customWidth="1"/>
  </cols>
  <sheetData>
    <row r="1" spans="1:20" ht="15" customHeight="1">
      <c r="A1" s="240" t="s">
        <v>90</v>
      </c>
      <c r="B1" s="241" t="s">
        <v>166</v>
      </c>
      <c r="C1" s="242" t="s">
        <v>167</v>
      </c>
      <c r="D1" s="242" t="s">
        <v>168</v>
      </c>
      <c r="E1" s="242" t="s">
        <v>169</v>
      </c>
      <c r="F1" s="242" t="s">
        <v>170</v>
      </c>
      <c r="G1" s="242" t="s">
        <v>171</v>
      </c>
      <c r="H1" s="242" t="s">
        <v>172</v>
      </c>
      <c r="I1" s="242" t="s">
        <v>173</v>
      </c>
      <c r="J1" s="242" t="s">
        <v>174</v>
      </c>
      <c r="K1" s="242" t="s">
        <v>175</v>
      </c>
      <c r="L1" s="242" t="s">
        <v>176</v>
      </c>
      <c r="M1" s="242" t="s">
        <v>177</v>
      </c>
      <c r="N1" s="242" t="s">
        <v>178</v>
      </c>
      <c r="O1" s="242" t="s">
        <v>179</v>
      </c>
      <c r="P1" s="242" t="s">
        <v>180</v>
      </c>
      <c r="Q1" s="242" t="s">
        <v>181</v>
      </c>
      <c r="R1" s="243" t="s">
        <v>90</v>
      </c>
      <c r="S1" s="244" t="s">
        <v>164</v>
      </c>
      <c r="T1" s="245"/>
    </row>
    <row r="2" spans="1:20" ht="15.75">
      <c r="A2" s="235" t="s">
        <v>14</v>
      </c>
      <c r="B2" s="393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235" t="s">
        <v>14</v>
      </c>
      <c r="S2" s="246"/>
      <c r="T2" s="215"/>
    </row>
    <row r="3" spans="1:20" ht="15.75">
      <c r="A3" s="247"/>
      <c r="B3" s="393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5"/>
      <c r="Q3" s="395"/>
      <c r="R3" s="238"/>
      <c r="S3" s="248"/>
      <c r="T3" s="215"/>
    </row>
    <row r="4" spans="1:20" ht="15.75">
      <c r="A4" s="249"/>
      <c r="B4" s="396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8"/>
      <c r="O4" s="397"/>
      <c r="P4" s="398"/>
      <c r="Q4" s="398"/>
      <c r="R4" s="250"/>
      <c r="S4" s="239"/>
      <c r="T4" s="215"/>
    </row>
    <row r="5" spans="1:20" ht="15.75">
      <c r="A5" s="251" t="s">
        <v>26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235" t="s">
        <v>26</v>
      </c>
      <c r="S5" s="246"/>
      <c r="T5" s="215"/>
    </row>
    <row r="6" spans="1:20" ht="15.75">
      <c r="A6" s="247"/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5"/>
      <c r="Q6" s="395"/>
      <c r="R6" s="238"/>
      <c r="S6" s="248"/>
      <c r="T6" s="215"/>
    </row>
    <row r="7" spans="1:20" ht="15.75">
      <c r="A7" s="249"/>
      <c r="B7" s="397"/>
      <c r="C7" s="397"/>
      <c r="D7" s="397"/>
      <c r="E7" s="397"/>
      <c r="F7" s="398"/>
      <c r="G7" s="397"/>
      <c r="H7" s="397"/>
      <c r="I7" s="397"/>
      <c r="J7" s="397"/>
      <c r="K7" s="397"/>
      <c r="L7" s="397"/>
      <c r="M7" s="397"/>
      <c r="N7" s="397"/>
      <c r="O7" s="397"/>
      <c r="P7" s="398"/>
      <c r="Q7" s="398"/>
      <c r="R7" s="250"/>
      <c r="S7" s="239"/>
      <c r="T7" s="215"/>
    </row>
    <row r="8" spans="1:20" ht="15.75">
      <c r="A8" s="235" t="s">
        <v>113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400"/>
      <c r="P8" s="399"/>
      <c r="Q8" s="399"/>
      <c r="R8" s="235" t="s">
        <v>113</v>
      </c>
      <c r="S8" s="246"/>
      <c r="T8" s="215"/>
    </row>
    <row r="9" spans="1:20" ht="15.75">
      <c r="A9" s="247"/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5"/>
      <c r="Q9" s="395"/>
      <c r="R9" s="238"/>
      <c r="S9" s="248"/>
      <c r="T9" s="215"/>
    </row>
    <row r="10" spans="1:20" ht="15.75">
      <c r="A10" s="249"/>
      <c r="B10" s="401"/>
      <c r="C10" s="401"/>
      <c r="D10" s="401"/>
      <c r="E10" s="401"/>
      <c r="F10" s="402"/>
      <c r="G10" s="401"/>
      <c r="H10" s="401"/>
      <c r="I10" s="401"/>
      <c r="J10" s="401"/>
      <c r="K10" s="401"/>
      <c r="L10" s="401"/>
      <c r="M10" s="401"/>
      <c r="N10" s="401"/>
      <c r="O10" s="402"/>
      <c r="P10" s="402"/>
      <c r="Q10" s="402"/>
      <c r="R10" s="250"/>
      <c r="S10" s="239"/>
      <c r="T10" s="215"/>
    </row>
    <row r="11" spans="1:20" ht="15.75">
      <c r="A11" s="251" t="s">
        <v>17</v>
      </c>
      <c r="B11" s="403"/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3"/>
      <c r="P11" s="403"/>
      <c r="Q11" s="403"/>
      <c r="R11" s="235" t="s">
        <v>17</v>
      </c>
      <c r="S11" s="246"/>
      <c r="T11" s="215"/>
    </row>
    <row r="12" spans="1:20" ht="15.75">
      <c r="A12" s="247"/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5"/>
      <c r="Q12" s="395"/>
      <c r="R12" s="238"/>
      <c r="S12" s="248"/>
      <c r="T12" s="215"/>
    </row>
    <row r="13" spans="1:20" ht="15.75">
      <c r="A13" s="249"/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2"/>
      <c r="Q13" s="402"/>
      <c r="R13" s="250"/>
      <c r="S13" s="239"/>
      <c r="T13" s="215"/>
    </row>
    <row r="14" spans="1:20" ht="15.75">
      <c r="A14" s="235" t="s">
        <v>30</v>
      </c>
      <c r="B14" s="403"/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235" t="s">
        <v>30</v>
      </c>
      <c r="S14" s="246"/>
      <c r="T14" s="215"/>
    </row>
    <row r="15" spans="1:20" ht="15.75">
      <c r="A15" s="247"/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5"/>
      <c r="Q15" s="395"/>
      <c r="R15" s="238"/>
      <c r="S15" s="248"/>
      <c r="T15" s="215"/>
    </row>
    <row r="16" spans="1:20" ht="15.75">
      <c r="A16" s="249"/>
      <c r="B16" s="401"/>
      <c r="C16" s="401"/>
      <c r="D16" s="401"/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2"/>
      <c r="Q16" s="402"/>
      <c r="R16" s="250"/>
      <c r="S16" s="239"/>
      <c r="T16" s="215"/>
    </row>
    <row r="17" spans="1:20" ht="15.75">
      <c r="A17" s="251" t="s">
        <v>142</v>
      </c>
      <c r="B17" s="404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235" t="s">
        <v>142</v>
      </c>
      <c r="S17" s="246"/>
      <c r="T17" s="215"/>
    </row>
    <row r="18" spans="1:20" ht="15.75">
      <c r="A18" s="252"/>
      <c r="B18" s="393"/>
      <c r="C18" s="394"/>
      <c r="D18" s="394"/>
      <c r="E18" s="394"/>
      <c r="F18" s="394"/>
      <c r="G18" s="394"/>
      <c r="H18" s="394"/>
      <c r="I18" s="394"/>
      <c r="J18" s="394"/>
      <c r="K18" s="394"/>
      <c r="L18" s="394"/>
      <c r="M18" s="394"/>
      <c r="N18" s="394"/>
      <c r="O18" s="394"/>
      <c r="P18" s="395"/>
      <c r="Q18" s="395"/>
      <c r="R18" s="253"/>
      <c r="S18" s="248"/>
      <c r="T18" s="215"/>
    </row>
    <row r="19" spans="1:20" ht="15.75">
      <c r="A19" s="254"/>
      <c r="B19" s="393"/>
      <c r="C19" s="394"/>
      <c r="D19" s="394"/>
      <c r="E19" s="394"/>
      <c r="F19" s="394"/>
      <c r="G19" s="394"/>
      <c r="H19" s="394"/>
      <c r="I19" s="394"/>
      <c r="J19" s="394"/>
      <c r="K19" s="394"/>
      <c r="L19" s="394"/>
      <c r="M19" s="394"/>
      <c r="N19" s="394"/>
      <c r="O19" s="394"/>
      <c r="P19" s="395"/>
      <c r="Q19" s="395"/>
      <c r="R19" s="253"/>
      <c r="S19" s="248"/>
      <c r="T19" s="215"/>
    </row>
  </sheetData>
  <pageMargins left="0.7" right="0.7" top="1.0456692913385828" bottom="1.0456692913385828" header="0.75" footer="0.75"/>
  <pageSetup paperSize="0" fitToWidth="0" fitToHeight="0" pageOrder="overThenDown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W48"/>
  <sheetViews>
    <sheetView zoomScale="70" zoomScaleNormal="70" workbookViewId="0">
      <selection activeCell="A3" sqref="A3:A24"/>
    </sheetView>
  </sheetViews>
  <sheetFormatPr defaultRowHeight="15"/>
  <cols>
    <col min="1" max="1" width="5.25" style="138" customWidth="1"/>
    <col min="2" max="2" width="21.125" style="130" customWidth="1"/>
    <col min="3" max="3" width="10.125" style="130" customWidth="1"/>
    <col min="4" max="12" width="9.875" style="138" customWidth="1"/>
    <col min="13" max="14" width="9.875" style="138" hidden="1" customWidth="1"/>
    <col min="15" max="15" width="9.875" style="130" hidden="1" customWidth="1"/>
    <col min="16" max="17" width="9.875" style="130" customWidth="1"/>
    <col min="18" max="19" width="9.875" style="139" customWidth="1"/>
    <col min="20" max="20" width="14.5" style="130" customWidth="1"/>
    <col min="21" max="24" width="8.375" style="130" hidden="1" customWidth="1"/>
    <col min="25" max="257" width="8.5" style="130" customWidth="1"/>
    <col min="258" max="1024" width="8.5" customWidth="1"/>
  </cols>
  <sheetData>
    <row r="1" spans="1:32" ht="15.75">
      <c r="A1" s="1"/>
      <c r="B1" s="405" t="s">
        <v>89</v>
      </c>
      <c r="C1" s="2"/>
      <c r="D1" s="658">
        <v>41899</v>
      </c>
      <c r="E1" s="658"/>
      <c r="F1" s="658"/>
      <c r="G1" s="652" t="s">
        <v>255</v>
      </c>
      <c r="H1" s="656"/>
      <c r="I1" s="657"/>
      <c r="J1" s="3"/>
      <c r="K1" s="4" t="s">
        <v>331</v>
      </c>
      <c r="L1" s="5"/>
      <c r="M1" s="6"/>
      <c r="N1" s="7"/>
      <c r="O1" s="8"/>
      <c r="P1" s="9"/>
      <c r="Q1" s="10" t="s">
        <v>2</v>
      </c>
      <c r="R1" s="11"/>
      <c r="S1" s="12" t="s">
        <v>3</v>
      </c>
      <c r="T1" s="13" t="s">
        <v>65</v>
      </c>
      <c r="U1" s="14"/>
      <c r="V1" s="14"/>
    </row>
    <row r="2" spans="1:32" ht="15.75">
      <c r="A2" s="16" t="s">
        <v>5</v>
      </c>
      <c r="B2" s="345" t="s">
        <v>6</v>
      </c>
      <c r="C2" s="343" t="s">
        <v>7</v>
      </c>
      <c r="D2" s="17" t="s">
        <v>8</v>
      </c>
      <c r="E2" s="18" t="s">
        <v>9</v>
      </c>
      <c r="F2" s="19" t="s">
        <v>10</v>
      </c>
      <c r="G2" s="20" t="s">
        <v>8</v>
      </c>
      <c r="H2" s="21" t="s">
        <v>9</v>
      </c>
      <c r="I2" s="22" t="s">
        <v>10</v>
      </c>
      <c r="J2" s="17" t="s">
        <v>8</v>
      </c>
      <c r="K2" s="23" t="s">
        <v>9</v>
      </c>
      <c r="L2" s="19" t="s">
        <v>10</v>
      </c>
      <c r="M2" s="20" t="s">
        <v>8</v>
      </c>
      <c r="N2" s="21" t="s">
        <v>9</v>
      </c>
      <c r="O2" s="22" t="s">
        <v>10</v>
      </c>
      <c r="P2" s="24" t="s">
        <v>8</v>
      </c>
      <c r="Q2" s="25" t="s">
        <v>9</v>
      </c>
      <c r="R2" s="26" t="s">
        <v>10</v>
      </c>
      <c r="S2" s="27"/>
      <c r="T2" s="28" t="s">
        <v>11</v>
      </c>
      <c r="U2" s="29"/>
      <c r="V2" s="29"/>
    </row>
    <row r="3" spans="1:32">
      <c r="A3" s="63" t="s">
        <v>12</v>
      </c>
      <c r="B3" s="595" t="s">
        <v>96</v>
      </c>
      <c r="C3" s="596" t="s">
        <v>39</v>
      </c>
      <c r="D3" s="597">
        <v>49.68</v>
      </c>
      <c r="E3" s="516">
        <v>1</v>
      </c>
      <c r="F3" s="598">
        <v>18</v>
      </c>
      <c r="G3" s="447">
        <v>49.55</v>
      </c>
      <c r="H3" s="599">
        <v>1</v>
      </c>
      <c r="I3" s="600">
        <v>18</v>
      </c>
      <c r="J3" s="597">
        <v>50.28</v>
      </c>
      <c r="K3" s="601">
        <v>1</v>
      </c>
      <c r="L3" s="598">
        <v>18</v>
      </c>
      <c r="M3" s="447"/>
      <c r="N3" s="442"/>
      <c r="O3" s="443"/>
      <c r="P3" s="602"/>
      <c r="Q3" s="449"/>
      <c r="R3" s="450"/>
      <c r="S3" s="451">
        <f t="shared" ref="S3:S26" si="0">R3+L3+I3+F3</f>
        <v>54</v>
      </c>
      <c r="T3" s="452"/>
      <c r="U3" s="439"/>
      <c r="V3" s="453">
        <v>18</v>
      </c>
      <c r="W3" s="440"/>
      <c r="X3" s="440"/>
      <c r="Y3" s="440"/>
      <c r="Z3" s="440"/>
      <c r="AA3" s="440"/>
      <c r="AB3" s="440"/>
      <c r="AC3" s="440"/>
      <c r="AD3" s="440"/>
      <c r="AE3" s="440"/>
      <c r="AF3" s="440"/>
    </row>
    <row r="4" spans="1:32">
      <c r="A4" s="67" t="s">
        <v>15</v>
      </c>
      <c r="B4" s="603" t="s">
        <v>99</v>
      </c>
      <c r="C4" s="604" t="s">
        <v>17</v>
      </c>
      <c r="D4" s="605">
        <v>52.8</v>
      </c>
      <c r="E4" s="528">
        <v>2</v>
      </c>
      <c r="F4" s="606">
        <v>17</v>
      </c>
      <c r="G4" s="473">
        <v>51.68</v>
      </c>
      <c r="H4" s="607">
        <v>4</v>
      </c>
      <c r="I4" s="608">
        <v>15</v>
      </c>
      <c r="J4" s="605">
        <v>51.84</v>
      </c>
      <c r="K4" s="609">
        <v>2</v>
      </c>
      <c r="L4" s="606">
        <v>17</v>
      </c>
      <c r="M4" s="473"/>
      <c r="N4" s="474"/>
      <c r="O4" s="475"/>
      <c r="P4" s="610"/>
      <c r="Q4" s="462"/>
      <c r="R4" s="463"/>
      <c r="S4" s="611">
        <f t="shared" si="0"/>
        <v>49</v>
      </c>
      <c r="T4" s="612"/>
      <c r="U4" s="439"/>
      <c r="V4" s="453">
        <v>17</v>
      </c>
      <c r="W4" s="440"/>
      <c r="X4" s="440"/>
      <c r="Y4" s="440"/>
      <c r="Z4" s="440"/>
      <c r="AA4" s="440"/>
      <c r="AB4" s="440"/>
      <c r="AC4" s="440"/>
      <c r="AD4" s="440"/>
      <c r="AE4" s="440"/>
      <c r="AF4" s="440"/>
    </row>
    <row r="5" spans="1:32">
      <c r="A5" s="63" t="s">
        <v>18</v>
      </c>
      <c r="B5" s="595" t="s">
        <v>91</v>
      </c>
      <c r="C5" s="596" t="s">
        <v>26</v>
      </c>
      <c r="D5" s="597">
        <v>53.03</v>
      </c>
      <c r="E5" s="516">
        <v>3</v>
      </c>
      <c r="F5" s="598">
        <v>16</v>
      </c>
      <c r="G5" s="447">
        <v>52.37</v>
      </c>
      <c r="H5" s="599">
        <v>6</v>
      </c>
      <c r="I5" s="600">
        <v>13</v>
      </c>
      <c r="J5" s="597">
        <v>52.29</v>
      </c>
      <c r="K5" s="601">
        <v>3</v>
      </c>
      <c r="L5" s="598">
        <v>16</v>
      </c>
      <c r="M5" s="447"/>
      <c r="N5" s="442"/>
      <c r="O5" s="443"/>
      <c r="P5" s="602"/>
      <c r="Q5" s="449"/>
      <c r="R5" s="450"/>
      <c r="S5" s="451">
        <f t="shared" si="0"/>
        <v>45</v>
      </c>
      <c r="T5" s="452"/>
      <c r="U5" s="439"/>
      <c r="V5" s="453">
        <v>16</v>
      </c>
      <c r="W5" s="440"/>
      <c r="X5" s="440"/>
      <c r="Y5" s="440"/>
      <c r="Z5" s="440"/>
      <c r="AA5" s="440"/>
      <c r="AB5" s="440"/>
      <c r="AC5" s="440"/>
      <c r="AD5" s="440"/>
      <c r="AE5" s="440"/>
      <c r="AF5" s="440"/>
    </row>
    <row r="6" spans="1:32">
      <c r="A6" s="63" t="s">
        <v>20</v>
      </c>
      <c r="B6" s="603" t="s">
        <v>272</v>
      </c>
      <c r="C6" s="604" t="s">
        <v>26</v>
      </c>
      <c r="D6" s="605">
        <v>0</v>
      </c>
      <c r="E6" s="516">
        <v>0</v>
      </c>
      <c r="F6" s="598">
        <v>0</v>
      </c>
      <c r="G6" s="473">
        <v>51.61</v>
      </c>
      <c r="H6" s="599">
        <v>3</v>
      </c>
      <c r="I6" s="600">
        <v>16</v>
      </c>
      <c r="J6" s="605">
        <v>53.37</v>
      </c>
      <c r="K6" s="601">
        <v>5</v>
      </c>
      <c r="L6" s="598">
        <v>14</v>
      </c>
      <c r="M6" s="473"/>
      <c r="N6" s="442"/>
      <c r="O6" s="443"/>
      <c r="P6" s="610"/>
      <c r="Q6" s="449"/>
      <c r="R6" s="450"/>
      <c r="S6" s="611">
        <f t="shared" si="0"/>
        <v>30</v>
      </c>
      <c r="T6" s="452"/>
      <c r="U6" s="439"/>
      <c r="V6" s="453">
        <v>0</v>
      </c>
      <c r="W6" s="440"/>
      <c r="X6" s="440"/>
      <c r="Y6" s="440"/>
      <c r="Z6" s="440"/>
      <c r="AA6" s="440"/>
      <c r="AB6" s="440"/>
      <c r="AC6" s="440"/>
      <c r="AD6" s="440"/>
      <c r="AE6" s="440"/>
      <c r="AF6" s="440"/>
    </row>
    <row r="7" spans="1:32">
      <c r="A7" s="63" t="s">
        <v>22</v>
      </c>
      <c r="B7" s="595" t="s">
        <v>242</v>
      </c>
      <c r="C7" s="596" t="s">
        <v>30</v>
      </c>
      <c r="D7" s="597">
        <v>0</v>
      </c>
      <c r="E7" s="528">
        <v>0</v>
      </c>
      <c r="F7" s="606">
        <v>0</v>
      </c>
      <c r="G7" s="447">
        <v>52.67</v>
      </c>
      <c r="H7" s="607">
        <v>7</v>
      </c>
      <c r="I7" s="608">
        <v>12</v>
      </c>
      <c r="J7" s="597">
        <v>53.2</v>
      </c>
      <c r="K7" s="609">
        <v>4</v>
      </c>
      <c r="L7" s="606">
        <v>15</v>
      </c>
      <c r="M7" s="447"/>
      <c r="N7" s="474"/>
      <c r="O7" s="475"/>
      <c r="P7" s="602"/>
      <c r="Q7" s="462"/>
      <c r="R7" s="463"/>
      <c r="S7" s="451">
        <f t="shared" si="0"/>
        <v>27</v>
      </c>
      <c r="T7" s="612"/>
      <c r="U7" s="439"/>
      <c r="V7" s="453">
        <v>0</v>
      </c>
      <c r="W7" s="440"/>
      <c r="X7" s="440"/>
      <c r="Y7" s="440"/>
      <c r="Z7" s="440"/>
      <c r="AA7" s="440"/>
      <c r="AB7" s="440"/>
      <c r="AC7" s="440"/>
      <c r="AD7" s="440"/>
      <c r="AE7" s="440"/>
      <c r="AF7" s="440"/>
    </row>
    <row r="8" spans="1:32">
      <c r="A8" s="67" t="s">
        <v>24</v>
      </c>
      <c r="B8" s="603" t="s">
        <v>101</v>
      </c>
      <c r="C8" s="604" t="s">
        <v>39</v>
      </c>
      <c r="D8" s="614">
        <v>56.18</v>
      </c>
      <c r="E8" s="516">
        <v>8</v>
      </c>
      <c r="F8" s="598">
        <v>11</v>
      </c>
      <c r="G8" s="473">
        <v>0</v>
      </c>
      <c r="H8" s="599">
        <v>0</v>
      </c>
      <c r="I8" s="600">
        <v>0</v>
      </c>
      <c r="J8" s="605">
        <v>55.6</v>
      </c>
      <c r="K8" s="601">
        <v>7</v>
      </c>
      <c r="L8" s="598">
        <v>12</v>
      </c>
      <c r="M8" s="473"/>
      <c r="N8" s="442"/>
      <c r="O8" s="443"/>
      <c r="P8" s="610"/>
      <c r="Q8" s="449"/>
      <c r="R8" s="450"/>
      <c r="S8" s="611">
        <f t="shared" si="0"/>
        <v>23</v>
      </c>
      <c r="T8" s="452"/>
      <c r="U8" s="439"/>
      <c r="V8" s="453">
        <v>11</v>
      </c>
      <c r="W8" s="440"/>
      <c r="X8" s="440"/>
      <c r="Y8" s="440"/>
      <c r="Z8" s="440"/>
      <c r="AA8" s="440"/>
      <c r="AB8" s="440"/>
      <c r="AC8" s="440"/>
      <c r="AD8" s="440"/>
      <c r="AE8" s="440"/>
      <c r="AF8" s="440"/>
    </row>
    <row r="9" spans="1:32">
      <c r="A9" s="63" t="s">
        <v>27</v>
      </c>
      <c r="B9" s="595" t="s">
        <v>275</v>
      </c>
      <c r="C9" s="596" t="s">
        <v>39</v>
      </c>
      <c r="D9" s="597">
        <v>0</v>
      </c>
      <c r="E9" s="516">
        <v>0</v>
      </c>
      <c r="F9" s="598">
        <v>0</v>
      </c>
      <c r="G9" s="447">
        <v>55.52</v>
      </c>
      <c r="H9" s="599">
        <v>10</v>
      </c>
      <c r="I9" s="600">
        <v>9</v>
      </c>
      <c r="J9" s="597">
        <v>57.59</v>
      </c>
      <c r="K9" s="601">
        <v>9</v>
      </c>
      <c r="L9" s="598">
        <v>10</v>
      </c>
      <c r="M9" s="447"/>
      <c r="N9" s="442"/>
      <c r="O9" s="443"/>
      <c r="P9" s="602"/>
      <c r="Q9" s="449"/>
      <c r="R9" s="450"/>
      <c r="S9" s="451">
        <f t="shared" si="0"/>
        <v>19</v>
      </c>
      <c r="T9" s="452"/>
      <c r="U9" s="439"/>
      <c r="V9" s="453">
        <v>0</v>
      </c>
      <c r="W9" s="440"/>
      <c r="X9" s="440"/>
      <c r="Y9" s="440"/>
      <c r="Z9" s="440"/>
      <c r="AA9" s="440"/>
      <c r="AB9" s="440"/>
      <c r="AC9" s="440"/>
      <c r="AD9" s="440"/>
      <c r="AE9" s="440"/>
      <c r="AF9" s="440"/>
    </row>
    <row r="10" spans="1:32">
      <c r="A10" s="63" t="s">
        <v>29</v>
      </c>
      <c r="B10" s="603" t="s">
        <v>270</v>
      </c>
      <c r="C10" s="604" t="s">
        <v>113</v>
      </c>
      <c r="D10" s="605">
        <v>0</v>
      </c>
      <c r="E10" s="528">
        <v>0</v>
      </c>
      <c r="F10" s="606">
        <v>0</v>
      </c>
      <c r="G10" s="473">
        <v>49.6</v>
      </c>
      <c r="H10" s="607">
        <v>2</v>
      </c>
      <c r="I10" s="608">
        <v>17</v>
      </c>
      <c r="J10" s="605">
        <v>0</v>
      </c>
      <c r="K10" s="609">
        <v>0</v>
      </c>
      <c r="L10" s="606">
        <v>0</v>
      </c>
      <c r="M10" s="473"/>
      <c r="N10" s="474"/>
      <c r="O10" s="475"/>
      <c r="P10" s="610"/>
      <c r="Q10" s="462"/>
      <c r="R10" s="463"/>
      <c r="S10" s="611">
        <f t="shared" si="0"/>
        <v>17</v>
      </c>
      <c r="T10" s="612"/>
      <c r="U10" s="439"/>
      <c r="V10" s="453">
        <v>0</v>
      </c>
      <c r="W10" s="440"/>
      <c r="X10" s="440"/>
      <c r="Y10" s="440"/>
      <c r="Z10" s="440"/>
      <c r="AA10" s="440"/>
      <c r="AB10" s="440"/>
      <c r="AC10" s="440"/>
      <c r="AD10" s="440"/>
      <c r="AE10" s="440"/>
      <c r="AF10" s="440"/>
    </row>
    <row r="11" spans="1:32">
      <c r="A11" s="63" t="s">
        <v>31</v>
      </c>
      <c r="B11" s="595" t="s">
        <v>95</v>
      </c>
      <c r="C11" s="596" t="s">
        <v>39</v>
      </c>
      <c r="D11" s="597">
        <v>58.64</v>
      </c>
      <c r="E11" s="516">
        <v>11</v>
      </c>
      <c r="F11" s="598">
        <v>8</v>
      </c>
      <c r="G11" s="447">
        <v>56.3</v>
      </c>
      <c r="H11" s="599">
        <v>12</v>
      </c>
      <c r="I11" s="600">
        <v>7</v>
      </c>
      <c r="J11" s="597">
        <v>0</v>
      </c>
      <c r="K11" s="601">
        <v>0</v>
      </c>
      <c r="L11" s="598">
        <v>0</v>
      </c>
      <c r="M11" s="447"/>
      <c r="N11" s="442"/>
      <c r="O11" s="443"/>
      <c r="P11" s="602"/>
      <c r="Q11" s="449"/>
      <c r="R11" s="450"/>
      <c r="S11" s="451">
        <f t="shared" si="0"/>
        <v>15</v>
      </c>
      <c r="T11" s="452"/>
      <c r="U11" s="439"/>
      <c r="V11" s="453">
        <v>8</v>
      </c>
      <c r="W11" s="440"/>
      <c r="X11" s="440"/>
      <c r="Y11" s="440"/>
      <c r="Z11" s="440"/>
      <c r="AA11" s="440"/>
      <c r="AB11" s="440"/>
      <c r="AC11" s="440"/>
      <c r="AD11" s="440"/>
      <c r="AE11" s="440"/>
      <c r="AF11" s="440"/>
    </row>
    <row r="12" spans="1:32">
      <c r="A12" s="67" t="s">
        <v>33</v>
      </c>
      <c r="B12" s="603" t="s">
        <v>97</v>
      </c>
      <c r="C12" s="604" t="s">
        <v>26</v>
      </c>
      <c r="D12" s="605">
        <v>53.45</v>
      </c>
      <c r="E12" s="516">
        <v>4</v>
      </c>
      <c r="F12" s="598">
        <v>15</v>
      </c>
      <c r="G12" s="473">
        <v>0</v>
      </c>
      <c r="H12" s="599">
        <v>0</v>
      </c>
      <c r="I12" s="600">
        <v>0</v>
      </c>
      <c r="J12" s="605">
        <v>0</v>
      </c>
      <c r="K12" s="601">
        <v>0</v>
      </c>
      <c r="L12" s="598">
        <v>0</v>
      </c>
      <c r="M12" s="473"/>
      <c r="N12" s="442"/>
      <c r="O12" s="443"/>
      <c r="P12" s="610"/>
      <c r="Q12" s="449"/>
      <c r="R12" s="450"/>
      <c r="S12" s="611">
        <f t="shared" si="0"/>
        <v>15</v>
      </c>
      <c r="T12" s="612"/>
      <c r="U12" s="439"/>
      <c r="V12" s="453">
        <v>15</v>
      </c>
      <c r="W12" s="440"/>
      <c r="X12" s="440"/>
      <c r="Y12" s="440"/>
      <c r="Z12" s="440"/>
      <c r="AA12" s="440"/>
      <c r="AB12" s="440"/>
      <c r="AC12" s="440"/>
      <c r="AD12" s="440"/>
      <c r="AE12" s="440"/>
      <c r="AF12" s="440"/>
    </row>
    <row r="13" spans="1:32">
      <c r="A13" s="63" t="s">
        <v>35</v>
      </c>
      <c r="B13" s="595" t="s">
        <v>92</v>
      </c>
      <c r="C13" s="596" t="s">
        <v>14</v>
      </c>
      <c r="D13" s="613">
        <v>53.61</v>
      </c>
      <c r="E13" s="528">
        <v>5</v>
      </c>
      <c r="F13" s="606">
        <v>14</v>
      </c>
      <c r="G13" s="447">
        <v>0</v>
      </c>
      <c r="H13" s="607">
        <v>0</v>
      </c>
      <c r="I13" s="608">
        <v>0</v>
      </c>
      <c r="J13" s="597">
        <v>0</v>
      </c>
      <c r="K13" s="609">
        <v>0</v>
      </c>
      <c r="L13" s="606">
        <v>0</v>
      </c>
      <c r="M13" s="447"/>
      <c r="N13" s="474"/>
      <c r="O13" s="475"/>
      <c r="P13" s="602"/>
      <c r="Q13" s="462"/>
      <c r="R13" s="463"/>
      <c r="S13" s="451">
        <f t="shared" si="0"/>
        <v>14</v>
      </c>
      <c r="T13" s="452"/>
      <c r="U13" s="439"/>
      <c r="V13" s="453">
        <v>14</v>
      </c>
      <c r="W13" s="440"/>
      <c r="X13" s="440"/>
      <c r="Y13" s="440"/>
      <c r="Z13" s="440"/>
      <c r="AA13" s="440"/>
      <c r="AB13" s="440"/>
      <c r="AC13" s="440"/>
      <c r="AD13" s="440"/>
      <c r="AE13" s="440"/>
      <c r="AF13" s="440"/>
    </row>
    <row r="14" spans="1:32">
      <c r="A14" s="63" t="s">
        <v>37</v>
      </c>
      <c r="B14" s="603" t="s">
        <v>273</v>
      </c>
      <c r="C14" s="604" t="s">
        <v>113</v>
      </c>
      <c r="D14" s="605">
        <v>0</v>
      </c>
      <c r="E14" s="516">
        <v>0</v>
      </c>
      <c r="F14" s="598">
        <v>0</v>
      </c>
      <c r="G14" s="473">
        <v>51.98</v>
      </c>
      <c r="H14" s="599">
        <v>5</v>
      </c>
      <c r="I14" s="600">
        <v>14</v>
      </c>
      <c r="J14" s="605">
        <v>0</v>
      </c>
      <c r="K14" s="601">
        <v>0</v>
      </c>
      <c r="L14" s="598">
        <v>0</v>
      </c>
      <c r="M14" s="473"/>
      <c r="N14" s="442"/>
      <c r="O14" s="443"/>
      <c r="P14" s="610"/>
      <c r="Q14" s="449"/>
      <c r="R14" s="450"/>
      <c r="S14" s="611">
        <f t="shared" si="0"/>
        <v>14</v>
      </c>
      <c r="T14" s="452"/>
      <c r="U14" s="439"/>
      <c r="V14" s="453">
        <v>0</v>
      </c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</row>
    <row r="15" spans="1:32">
      <c r="A15" s="63" t="s">
        <v>40</v>
      </c>
      <c r="B15" s="595" t="s">
        <v>351</v>
      </c>
      <c r="C15" s="596" t="s">
        <v>30</v>
      </c>
      <c r="D15" s="597">
        <v>0</v>
      </c>
      <c r="E15" s="516">
        <v>0</v>
      </c>
      <c r="F15" s="598">
        <v>0</v>
      </c>
      <c r="G15" s="447">
        <v>0</v>
      </c>
      <c r="H15" s="599">
        <v>0</v>
      </c>
      <c r="I15" s="600">
        <v>0</v>
      </c>
      <c r="J15" s="597">
        <v>55.47</v>
      </c>
      <c r="K15" s="609">
        <v>6</v>
      </c>
      <c r="L15" s="606">
        <v>13</v>
      </c>
      <c r="M15" s="447"/>
      <c r="N15" s="442"/>
      <c r="O15" s="443"/>
      <c r="P15" s="602"/>
      <c r="Q15" s="449"/>
      <c r="R15" s="450"/>
      <c r="S15" s="451">
        <f t="shared" si="0"/>
        <v>13</v>
      </c>
      <c r="T15" s="612"/>
      <c r="U15" s="439"/>
      <c r="V15" s="453">
        <v>0</v>
      </c>
      <c r="W15" s="440"/>
      <c r="X15" s="440"/>
      <c r="Y15" s="440"/>
      <c r="Z15" s="440"/>
      <c r="AA15" s="440"/>
      <c r="AB15" s="440"/>
      <c r="AC15" s="440"/>
      <c r="AD15" s="440"/>
      <c r="AE15" s="440"/>
      <c r="AF15" s="440"/>
    </row>
    <row r="16" spans="1:32">
      <c r="A16" s="67" t="s">
        <v>42</v>
      </c>
      <c r="B16" s="603" t="s">
        <v>93</v>
      </c>
      <c r="C16" s="604" t="s">
        <v>17</v>
      </c>
      <c r="D16" s="605">
        <v>53.98</v>
      </c>
      <c r="E16" s="528">
        <v>6</v>
      </c>
      <c r="F16" s="606">
        <v>13</v>
      </c>
      <c r="G16" s="473">
        <v>0</v>
      </c>
      <c r="H16" s="607">
        <v>0</v>
      </c>
      <c r="I16" s="608">
        <v>0</v>
      </c>
      <c r="J16" s="605">
        <v>0</v>
      </c>
      <c r="K16" s="601">
        <v>0</v>
      </c>
      <c r="L16" s="598">
        <v>0</v>
      </c>
      <c r="M16" s="473"/>
      <c r="N16" s="474"/>
      <c r="O16" s="475"/>
      <c r="P16" s="610"/>
      <c r="Q16" s="462"/>
      <c r="R16" s="463"/>
      <c r="S16" s="611">
        <f t="shared" si="0"/>
        <v>13</v>
      </c>
      <c r="T16" s="452"/>
      <c r="U16" s="439"/>
      <c r="V16" s="453">
        <v>13</v>
      </c>
      <c r="W16" s="440"/>
      <c r="X16" s="440"/>
      <c r="Y16" s="440"/>
      <c r="Z16" s="440"/>
      <c r="AA16" s="440"/>
      <c r="AB16" s="440"/>
      <c r="AC16" s="440"/>
      <c r="AD16" s="440"/>
      <c r="AE16" s="440"/>
      <c r="AF16" s="440"/>
    </row>
    <row r="17" spans="1:32">
      <c r="A17" s="63" t="s">
        <v>44</v>
      </c>
      <c r="B17" s="595" t="s">
        <v>100</v>
      </c>
      <c r="C17" s="596" t="s">
        <v>17</v>
      </c>
      <c r="D17" s="597">
        <v>55.16</v>
      </c>
      <c r="E17" s="516">
        <v>7</v>
      </c>
      <c r="F17" s="598">
        <v>12</v>
      </c>
      <c r="G17" s="447">
        <v>0</v>
      </c>
      <c r="H17" s="599">
        <v>0</v>
      </c>
      <c r="I17" s="600">
        <v>0</v>
      </c>
      <c r="J17" s="597">
        <v>0</v>
      </c>
      <c r="K17" s="609">
        <v>0</v>
      </c>
      <c r="L17" s="606">
        <v>0</v>
      </c>
      <c r="M17" s="447"/>
      <c r="N17" s="442"/>
      <c r="O17" s="443"/>
      <c r="P17" s="602"/>
      <c r="Q17" s="449"/>
      <c r="R17" s="450"/>
      <c r="S17" s="451">
        <f t="shared" si="0"/>
        <v>12</v>
      </c>
      <c r="T17" s="452"/>
      <c r="U17" s="439"/>
      <c r="V17" s="453">
        <v>12</v>
      </c>
      <c r="W17" s="440"/>
      <c r="X17" s="440"/>
      <c r="Y17" s="440"/>
      <c r="Z17" s="440"/>
      <c r="AA17" s="440"/>
      <c r="AB17" s="440"/>
      <c r="AC17" s="440"/>
      <c r="AD17" s="440"/>
      <c r="AE17" s="440"/>
      <c r="AF17" s="440"/>
    </row>
    <row r="18" spans="1:32">
      <c r="A18" s="63" t="s">
        <v>45</v>
      </c>
      <c r="B18" s="595" t="s">
        <v>352</v>
      </c>
      <c r="C18" s="596" t="s">
        <v>17</v>
      </c>
      <c r="D18" s="597">
        <v>0</v>
      </c>
      <c r="E18" s="516">
        <v>0</v>
      </c>
      <c r="F18" s="598">
        <v>0</v>
      </c>
      <c r="G18" s="447">
        <v>0</v>
      </c>
      <c r="H18" s="599">
        <v>0</v>
      </c>
      <c r="I18" s="600">
        <v>0</v>
      </c>
      <c r="J18" s="605">
        <v>55.66</v>
      </c>
      <c r="K18" s="601">
        <v>8</v>
      </c>
      <c r="L18" s="598">
        <v>11</v>
      </c>
      <c r="M18" s="447"/>
      <c r="N18" s="442"/>
      <c r="O18" s="443"/>
      <c r="P18" s="602"/>
      <c r="Q18" s="449"/>
      <c r="R18" s="450"/>
      <c r="S18" s="611">
        <f t="shared" si="0"/>
        <v>11</v>
      </c>
      <c r="T18" s="612"/>
      <c r="U18" s="439"/>
      <c r="V18" s="453">
        <v>0</v>
      </c>
      <c r="W18" s="440"/>
      <c r="X18" s="440"/>
      <c r="Y18" s="440"/>
      <c r="Z18" s="440"/>
      <c r="AA18" s="440"/>
      <c r="AB18" s="440"/>
      <c r="AC18" s="440"/>
      <c r="AD18" s="440"/>
      <c r="AE18" s="440"/>
      <c r="AF18" s="440"/>
    </row>
    <row r="19" spans="1:32">
      <c r="A19" s="63" t="s">
        <v>46</v>
      </c>
      <c r="B19" s="595" t="s">
        <v>274</v>
      </c>
      <c r="C19" s="596" t="s">
        <v>30</v>
      </c>
      <c r="D19" s="613">
        <v>0</v>
      </c>
      <c r="E19" s="528">
        <v>0</v>
      </c>
      <c r="F19" s="598">
        <v>0</v>
      </c>
      <c r="G19" s="447">
        <v>53.25</v>
      </c>
      <c r="H19" s="599">
        <v>8</v>
      </c>
      <c r="I19" s="600">
        <v>11</v>
      </c>
      <c r="J19" s="597">
        <v>0</v>
      </c>
      <c r="K19" s="609">
        <v>0</v>
      </c>
      <c r="L19" s="606">
        <v>0</v>
      </c>
      <c r="M19" s="447"/>
      <c r="N19" s="442"/>
      <c r="O19" s="443"/>
      <c r="P19" s="602"/>
      <c r="Q19" s="449"/>
      <c r="R19" s="450"/>
      <c r="S19" s="451">
        <f t="shared" si="0"/>
        <v>11</v>
      </c>
      <c r="T19" s="452"/>
      <c r="U19" s="439"/>
      <c r="V19" s="453">
        <v>0</v>
      </c>
      <c r="W19" s="440"/>
      <c r="X19" s="440"/>
      <c r="Y19" s="440"/>
      <c r="Z19" s="440"/>
      <c r="AA19" s="440"/>
      <c r="AB19" s="440"/>
      <c r="AC19" s="440"/>
      <c r="AD19" s="440"/>
      <c r="AE19" s="440"/>
      <c r="AF19" s="440"/>
    </row>
    <row r="20" spans="1:32">
      <c r="A20" s="67" t="s">
        <v>47</v>
      </c>
      <c r="B20" s="603" t="s">
        <v>157</v>
      </c>
      <c r="C20" s="604" t="s">
        <v>17</v>
      </c>
      <c r="D20" s="605">
        <v>0</v>
      </c>
      <c r="E20" s="516">
        <v>0</v>
      </c>
      <c r="F20" s="606">
        <v>0</v>
      </c>
      <c r="G20" s="473">
        <v>53.33</v>
      </c>
      <c r="H20" s="607">
        <v>9</v>
      </c>
      <c r="I20" s="608">
        <v>10</v>
      </c>
      <c r="J20" s="605">
        <v>0</v>
      </c>
      <c r="K20" s="601">
        <v>0</v>
      </c>
      <c r="L20" s="598">
        <v>0</v>
      </c>
      <c r="M20" s="447"/>
      <c r="N20" s="442"/>
      <c r="O20" s="443"/>
      <c r="P20" s="602"/>
      <c r="Q20" s="449"/>
      <c r="R20" s="450"/>
      <c r="S20" s="611">
        <f t="shared" si="0"/>
        <v>10</v>
      </c>
      <c r="T20" s="612"/>
      <c r="U20" s="439"/>
      <c r="V20" s="453">
        <v>0</v>
      </c>
      <c r="W20" s="440"/>
      <c r="X20" s="440"/>
      <c r="Y20" s="440"/>
      <c r="Z20" s="440"/>
      <c r="AA20" s="440"/>
      <c r="AB20" s="440"/>
      <c r="AC20" s="440"/>
      <c r="AD20" s="440"/>
      <c r="AE20" s="440"/>
      <c r="AF20" s="440"/>
    </row>
    <row r="21" spans="1:32">
      <c r="A21" s="63" t="s">
        <v>48</v>
      </c>
      <c r="B21" s="595" t="s">
        <v>94</v>
      </c>
      <c r="C21" s="596" t="s">
        <v>30</v>
      </c>
      <c r="D21" s="597">
        <v>56.68</v>
      </c>
      <c r="E21" s="516">
        <v>9</v>
      </c>
      <c r="F21" s="598">
        <v>10</v>
      </c>
      <c r="G21" s="447">
        <v>0</v>
      </c>
      <c r="H21" s="599">
        <v>0</v>
      </c>
      <c r="I21" s="600">
        <v>0</v>
      </c>
      <c r="J21" s="597">
        <v>0</v>
      </c>
      <c r="K21" s="609">
        <v>0</v>
      </c>
      <c r="L21" s="606">
        <v>0</v>
      </c>
      <c r="M21" s="447"/>
      <c r="N21" s="442"/>
      <c r="O21" s="443"/>
      <c r="P21" s="602"/>
      <c r="Q21" s="449"/>
      <c r="R21" s="450"/>
      <c r="S21" s="451">
        <f t="shared" si="0"/>
        <v>10</v>
      </c>
      <c r="T21" s="452"/>
      <c r="U21" s="439"/>
      <c r="V21" s="453">
        <v>10</v>
      </c>
      <c r="W21" s="440"/>
      <c r="X21" s="440"/>
      <c r="Y21" s="440"/>
      <c r="Z21" s="440"/>
      <c r="AA21" s="440"/>
      <c r="AB21" s="440"/>
      <c r="AC21" s="440"/>
      <c r="AD21" s="440"/>
      <c r="AE21" s="440"/>
      <c r="AF21" s="440"/>
    </row>
    <row r="22" spans="1:32">
      <c r="A22" s="63" t="s">
        <v>49</v>
      </c>
      <c r="B22" s="603" t="s">
        <v>98</v>
      </c>
      <c r="C22" s="604" t="s">
        <v>14</v>
      </c>
      <c r="D22" s="597">
        <v>56.93</v>
      </c>
      <c r="E22" s="528">
        <v>10</v>
      </c>
      <c r="F22" s="598">
        <v>9</v>
      </c>
      <c r="G22" s="447">
        <v>0</v>
      </c>
      <c r="H22" s="599">
        <v>0</v>
      </c>
      <c r="I22" s="600">
        <v>0</v>
      </c>
      <c r="J22" s="605">
        <v>0</v>
      </c>
      <c r="K22" s="601">
        <v>0</v>
      </c>
      <c r="L22" s="598">
        <v>0</v>
      </c>
      <c r="M22" s="447"/>
      <c r="N22" s="442"/>
      <c r="O22" s="443"/>
      <c r="P22" s="602"/>
      <c r="Q22" s="449"/>
      <c r="R22" s="450"/>
      <c r="S22" s="611">
        <f t="shared" si="0"/>
        <v>9</v>
      </c>
      <c r="T22" s="452"/>
      <c r="U22" s="439"/>
      <c r="V22" s="453">
        <v>9</v>
      </c>
      <c r="W22" s="440"/>
      <c r="X22" s="440"/>
      <c r="Y22" s="440"/>
      <c r="Z22" s="440"/>
      <c r="AA22" s="440"/>
      <c r="AB22" s="440"/>
      <c r="AC22" s="440"/>
      <c r="AD22" s="440"/>
      <c r="AE22" s="440"/>
      <c r="AF22" s="440"/>
    </row>
    <row r="23" spans="1:32">
      <c r="A23" s="63" t="s">
        <v>50</v>
      </c>
      <c r="B23" s="595" t="s">
        <v>353</v>
      </c>
      <c r="C23" s="596" t="s">
        <v>17</v>
      </c>
      <c r="D23" s="605">
        <v>0</v>
      </c>
      <c r="E23" s="516">
        <v>0</v>
      </c>
      <c r="F23" s="606">
        <v>0</v>
      </c>
      <c r="G23" s="473">
        <v>0</v>
      </c>
      <c r="H23" s="607">
        <v>0</v>
      </c>
      <c r="I23" s="608">
        <v>0</v>
      </c>
      <c r="J23" s="597">
        <v>56.08</v>
      </c>
      <c r="K23" s="609">
        <v>10</v>
      </c>
      <c r="L23" s="606">
        <v>9</v>
      </c>
      <c r="M23" s="447"/>
      <c r="N23" s="442"/>
      <c r="O23" s="443"/>
      <c r="P23" s="602"/>
      <c r="Q23" s="449"/>
      <c r="R23" s="450"/>
      <c r="S23" s="451">
        <f t="shared" si="0"/>
        <v>9</v>
      </c>
      <c r="T23" s="612"/>
      <c r="U23" s="439"/>
      <c r="V23" s="453">
        <v>0</v>
      </c>
      <c r="W23" s="440"/>
      <c r="X23" s="440"/>
      <c r="Y23" s="440"/>
      <c r="Z23" s="440"/>
      <c r="AA23" s="440"/>
      <c r="AB23" s="440"/>
      <c r="AC23" s="440"/>
      <c r="AD23" s="440"/>
      <c r="AE23" s="440"/>
      <c r="AF23" s="440"/>
    </row>
    <row r="24" spans="1:32">
      <c r="A24" s="67" t="s">
        <v>51</v>
      </c>
      <c r="B24" s="595" t="s">
        <v>244</v>
      </c>
      <c r="C24" s="596" t="s">
        <v>17</v>
      </c>
      <c r="D24" s="597">
        <v>0</v>
      </c>
      <c r="E24" s="516">
        <v>0</v>
      </c>
      <c r="F24" s="598">
        <v>0</v>
      </c>
      <c r="G24" s="447">
        <v>55.72</v>
      </c>
      <c r="H24" s="599">
        <v>11</v>
      </c>
      <c r="I24" s="600">
        <v>8</v>
      </c>
      <c r="J24" s="605">
        <v>0</v>
      </c>
      <c r="K24" s="601">
        <v>0</v>
      </c>
      <c r="L24" s="598">
        <v>0</v>
      </c>
      <c r="M24" s="447"/>
      <c r="N24" s="442"/>
      <c r="O24" s="443"/>
      <c r="P24" s="602"/>
      <c r="Q24" s="449"/>
      <c r="R24" s="450"/>
      <c r="S24" s="611">
        <f t="shared" si="0"/>
        <v>8</v>
      </c>
      <c r="T24" s="452"/>
      <c r="U24" s="439"/>
      <c r="V24" s="453">
        <v>0</v>
      </c>
      <c r="W24" s="440"/>
      <c r="X24" s="440"/>
      <c r="Y24" s="440"/>
      <c r="Z24" s="440"/>
      <c r="AA24" s="440"/>
      <c r="AB24" s="440"/>
      <c r="AC24" s="440"/>
      <c r="AD24" s="440"/>
      <c r="AE24" s="440"/>
      <c r="AF24" s="440"/>
    </row>
    <row r="25" spans="1:32">
      <c r="A25" s="63" t="s">
        <v>52</v>
      </c>
      <c r="B25" s="595" t="s">
        <v>271</v>
      </c>
      <c r="C25" s="596" t="s">
        <v>113</v>
      </c>
      <c r="D25" s="597">
        <v>0</v>
      </c>
      <c r="E25" s="528">
        <v>0</v>
      </c>
      <c r="F25" s="598">
        <v>0</v>
      </c>
      <c r="G25" s="447">
        <v>56.68</v>
      </c>
      <c r="H25" s="599">
        <v>13</v>
      </c>
      <c r="I25" s="600">
        <v>6</v>
      </c>
      <c r="J25" s="597">
        <v>0</v>
      </c>
      <c r="K25" s="609">
        <v>0</v>
      </c>
      <c r="L25" s="606">
        <v>0</v>
      </c>
      <c r="M25" s="447"/>
      <c r="N25" s="442"/>
      <c r="O25" s="443"/>
      <c r="P25" s="602"/>
      <c r="Q25" s="449"/>
      <c r="R25" s="450"/>
      <c r="S25" s="451">
        <f t="shared" si="0"/>
        <v>6</v>
      </c>
      <c r="T25" s="452"/>
      <c r="U25" s="439"/>
      <c r="V25" s="453">
        <v>0</v>
      </c>
      <c r="W25" s="440"/>
      <c r="X25" s="440"/>
      <c r="Y25" s="440"/>
      <c r="Z25" s="440"/>
      <c r="AA25" s="440"/>
      <c r="AB25" s="440"/>
      <c r="AC25" s="440"/>
      <c r="AD25" s="440"/>
      <c r="AE25" s="440"/>
      <c r="AF25" s="440"/>
    </row>
    <row r="26" spans="1:32">
      <c r="A26" s="63" t="s">
        <v>53</v>
      </c>
      <c r="B26" s="595"/>
      <c r="C26" s="596"/>
      <c r="D26" s="605"/>
      <c r="E26" s="516"/>
      <c r="F26" s="606"/>
      <c r="G26" s="473"/>
      <c r="H26" s="607"/>
      <c r="I26" s="608"/>
      <c r="J26" s="605">
        <v>0</v>
      </c>
      <c r="K26" s="601">
        <v>0</v>
      </c>
      <c r="L26" s="598">
        <v>0</v>
      </c>
      <c r="M26" s="447"/>
      <c r="N26" s="442"/>
      <c r="O26" s="443"/>
      <c r="P26" s="602"/>
      <c r="Q26" s="449"/>
      <c r="R26" s="450"/>
      <c r="S26" s="611">
        <f t="shared" si="0"/>
        <v>0</v>
      </c>
      <c r="T26" s="612"/>
      <c r="U26" s="439"/>
      <c r="V26" s="453">
        <v>0</v>
      </c>
      <c r="W26" s="440"/>
      <c r="X26" s="440"/>
      <c r="Y26" s="440"/>
      <c r="Z26" s="440"/>
      <c r="AA26" s="440"/>
      <c r="AB26" s="440"/>
      <c r="AC26" s="440"/>
      <c r="AD26" s="440"/>
      <c r="AE26" s="440"/>
      <c r="AF26" s="440"/>
    </row>
    <row r="27" spans="1:32">
      <c r="A27" s="63" t="s">
        <v>54</v>
      </c>
      <c r="B27" s="595"/>
      <c r="C27" s="596"/>
      <c r="D27" s="597"/>
      <c r="E27" s="516"/>
      <c r="F27" s="598"/>
      <c r="G27" s="447"/>
      <c r="H27" s="599"/>
      <c r="I27" s="600"/>
      <c r="J27" s="597"/>
      <c r="K27" s="601"/>
      <c r="L27" s="598"/>
      <c r="M27" s="447"/>
      <c r="N27" s="442"/>
      <c r="O27" s="443"/>
      <c r="P27" s="602"/>
      <c r="Q27" s="449"/>
      <c r="R27" s="450"/>
      <c r="S27" s="451"/>
      <c r="T27" s="452"/>
      <c r="U27" s="439"/>
      <c r="V27" s="453">
        <v>0</v>
      </c>
      <c r="W27" s="440"/>
      <c r="X27" s="440"/>
      <c r="Y27" s="440"/>
      <c r="Z27" s="440"/>
      <c r="AA27" s="440"/>
      <c r="AB27" s="440"/>
      <c r="AC27" s="440"/>
      <c r="AD27" s="440"/>
      <c r="AE27" s="440"/>
      <c r="AF27" s="440"/>
    </row>
    <row r="28" spans="1:32" ht="15.75">
      <c r="A28" s="67" t="s">
        <v>55</v>
      </c>
      <c r="B28" s="64"/>
      <c r="C28" s="65"/>
      <c r="D28" s="36"/>
      <c r="E28" s="70"/>
      <c r="F28" s="38"/>
      <c r="G28" s="33"/>
      <c r="H28" s="34"/>
      <c r="I28" s="35"/>
      <c r="J28" s="36"/>
      <c r="K28" s="37"/>
      <c r="L28" s="38"/>
      <c r="M28" s="33"/>
      <c r="N28" s="39"/>
      <c r="O28" s="40"/>
      <c r="P28" s="41"/>
      <c r="Q28" s="42"/>
      <c r="R28" s="43"/>
      <c r="S28" s="61"/>
      <c r="T28" s="62"/>
      <c r="U28" s="29"/>
      <c r="V28" s="46">
        <v>0</v>
      </c>
    </row>
    <row r="29" spans="1:32" ht="15.75">
      <c r="A29" s="63" t="s">
        <v>56</v>
      </c>
      <c r="B29" s="64"/>
      <c r="C29" s="65"/>
      <c r="D29" s="132"/>
      <c r="E29" s="66"/>
      <c r="F29" s="133"/>
      <c r="G29" s="105"/>
      <c r="H29" s="134"/>
      <c r="I29" s="135"/>
      <c r="J29" s="36"/>
      <c r="K29" s="37"/>
      <c r="L29" s="38"/>
      <c r="M29" s="33"/>
      <c r="N29" s="39"/>
      <c r="O29" s="40"/>
      <c r="P29" s="41"/>
      <c r="Q29" s="42"/>
      <c r="R29" s="43"/>
      <c r="S29" s="44"/>
      <c r="T29" s="45"/>
      <c r="U29" s="29"/>
      <c r="V29" s="46">
        <v>0</v>
      </c>
    </row>
    <row r="30" spans="1:32" ht="15.75">
      <c r="A30" s="63" t="s">
        <v>57</v>
      </c>
      <c r="B30" s="64"/>
      <c r="C30" s="65"/>
      <c r="D30" s="132"/>
      <c r="E30" s="136"/>
      <c r="F30" s="133"/>
      <c r="G30" s="105"/>
      <c r="H30" s="134"/>
      <c r="I30" s="135"/>
      <c r="J30" s="132"/>
      <c r="K30" s="137"/>
      <c r="L30" s="133"/>
      <c r="M30" s="33"/>
      <c r="N30" s="39"/>
      <c r="O30" s="40"/>
      <c r="P30" s="41"/>
      <c r="Q30" s="42"/>
      <c r="R30" s="43"/>
      <c r="S30" s="44"/>
      <c r="T30" s="45"/>
      <c r="U30" s="29"/>
      <c r="V30" s="46">
        <v>0</v>
      </c>
    </row>
    <row r="31" spans="1:32" ht="15.75">
      <c r="A31" s="63" t="s">
        <v>58</v>
      </c>
      <c r="B31" s="64"/>
      <c r="C31" s="65"/>
      <c r="D31" s="132"/>
      <c r="E31" s="136"/>
      <c r="F31" s="133"/>
      <c r="G31" s="105"/>
      <c r="H31" s="134"/>
      <c r="I31" s="135"/>
      <c r="J31" s="132"/>
      <c r="K31" s="137"/>
      <c r="L31" s="133"/>
      <c r="M31" s="33"/>
      <c r="N31" s="39"/>
      <c r="O31" s="40"/>
      <c r="P31" s="41"/>
      <c r="Q31" s="42"/>
      <c r="R31" s="43"/>
      <c r="S31" s="61"/>
      <c r="T31" s="62"/>
      <c r="U31" s="29"/>
      <c r="V31" s="46">
        <v>0</v>
      </c>
    </row>
    <row r="32" spans="1:32" ht="15.75">
      <c r="A32" s="67" t="s">
        <v>59</v>
      </c>
      <c r="B32" s="64"/>
      <c r="C32" s="65"/>
      <c r="D32" s="132"/>
      <c r="E32" s="136"/>
      <c r="F32" s="133"/>
      <c r="G32" s="105"/>
      <c r="H32" s="134"/>
      <c r="I32" s="135"/>
      <c r="J32" s="132"/>
      <c r="K32" s="137"/>
      <c r="L32" s="133"/>
      <c r="M32" s="33"/>
      <c r="N32" s="39"/>
      <c r="O32" s="40"/>
      <c r="P32" s="41"/>
      <c r="Q32" s="42"/>
      <c r="R32" s="43"/>
      <c r="S32" s="44"/>
      <c r="T32" s="45"/>
      <c r="U32" s="29"/>
      <c r="V32" s="46">
        <v>0</v>
      </c>
    </row>
    <row r="33" spans="1:22" ht="15.75">
      <c r="A33" s="63" t="s">
        <v>60</v>
      </c>
      <c r="B33" s="64"/>
      <c r="C33" s="65"/>
      <c r="D33" s="36"/>
      <c r="E33" s="66"/>
      <c r="F33" s="38"/>
      <c r="G33" s="33"/>
      <c r="H33" s="34"/>
      <c r="I33" s="35"/>
      <c r="J33" s="132"/>
      <c r="K33" s="137"/>
      <c r="L33" s="133"/>
      <c r="M33" s="33"/>
      <c r="N33" s="39"/>
      <c r="O33" s="40"/>
      <c r="P33" s="41"/>
      <c r="Q33" s="42"/>
      <c r="R33" s="43"/>
      <c r="S33" s="44"/>
      <c r="T33" s="45"/>
      <c r="U33" s="29"/>
      <c r="V33" s="46">
        <v>0</v>
      </c>
    </row>
    <row r="34" spans="1:22" customFormat="1" ht="14.25"/>
    <row r="35" spans="1:22" customFormat="1" ht="14.25"/>
    <row r="36" spans="1:22" customFormat="1" ht="14.25"/>
    <row r="37" spans="1:22" customFormat="1" ht="14.25"/>
    <row r="38" spans="1:22" customFormat="1" ht="14.25"/>
    <row r="39" spans="1:22" customFormat="1" ht="14.25"/>
    <row r="40" spans="1:22" customFormat="1" ht="14.25"/>
    <row r="41" spans="1:22" customFormat="1" ht="14.25"/>
    <row r="42" spans="1:22" customFormat="1" ht="14.25"/>
    <row r="43" spans="1:22" customFormat="1" ht="14.25"/>
    <row r="44" spans="1:22" customFormat="1" ht="14.25"/>
    <row r="45" spans="1:22" customFormat="1" ht="14.25"/>
    <row r="46" spans="1:22" customFormat="1" ht="14.25"/>
    <row r="47" spans="1:22" customFormat="1" ht="14.25"/>
    <row r="48" spans="1:22" customFormat="1" ht="14.25"/>
  </sheetData>
  <sortState ref="B3:AC25">
    <sortCondition descending="1" ref="S3:S25"/>
  </sortState>
  <mergeCells count="2">
    <mergeCell ref="D1:F1"/>
    <mergeCell ref="G1:I1"/>
  </mergeCells>
  <pageMargins left="0.32992125984251969" right="0.2" top="1.2956692913385828" bottom="1.2956692913385828" header="1" footer="1"/>
  <pageSetup paperSize="9" fitToWidth="0" fitToHeight="0" pageOrder="overThenDown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zoomScale="70" zoomScaleNormal="70" workbookViewId="0">
      <selection activeCell="A3" sqref="A3:A25"/>
    </sheetView>
  </sheetViews>
  <sheetFormatPr defaultRowHeight="14.25"/>
  <cols>
    <col min="1" max="1" width="5.25" style="187" customWidth="1"/>
    <col min="2" max="2" width="21.125" customWidth="1"/>
    <col min="3" max="3" width="11.375" customWidth="1"/>
    <col min="4" max="12" width="9.875" style="187" customWidth="1"/>
    <col min="13" max="14" width="9.875" style="187" hidden="1" customWidth="1"/>
    <col min="15" max="15" width="9.875" hidden="1" customWidth="1"/>
    <col min="16" max="18" width="9.875" customWidth="1"/>
    <col min="19" max="19" width="9.875" style="188" customWidth="1"/>
    <col min="20" max="20" width="14.5" customWidth="1"/>
    <col min="21" max="24" width="8.375" hidden="1" customWidth="1"/>
    <col min="25" max="1024" width="8.375" customWidth="1"/>
  </cols>
  <sheetData>
    <row r="1" spans="1:32" ht="15.75">
      <c r="A1" s="72"/>
      <c r="B1" s="203" t="s">
        <v>102</v>
      </c>
      <c r="C1" s="73"/>
      <c r="D1" s="659">
        <v>41899</v>
      </c>
      <c r="E1" s="659"/>
      <c r="F1" s="659"/>
      <c r="G1" s="660" t="s">
        <v>255</v>
      </c>
      <c r="H1" s="661"/>
      <c r="I1" s="662"/>
      <c r="J1" s="74"/>
      <c r="K1" s="75" t="s">
        <v>331</v>
      </c>
      <c r="L1" s="76"/>
      <c r="M1" s="77"/>
      <c r="N1" s="78"/>
      <c r="O1" s="79"/>
      <c r="P1" s="9"/>
      <c r="Q1" s="10" t="s">
        <v>2</v>
      </c>
      <c r="R1" s="11"/>
      <c r="S1" s="80" t="s">
        <v>3</v>
      </c>
      <c r="T1" s="81" t="s">
        <v>65</v>
      </c>
      <c r="U1" s="150"/>
      <c r="V1" s="150"/>
    </row>
    <row r="2" spans="1:32" ht="15.75">
      <c r="A2" s="83" t="s">
        <v>5</v>
      </c>
      <c r="B2" s="255" t="s">
        <v>6</v>
      </c>
      <c r="C2" s="344" t="s">
        <v>7</v>
      </c>
      <c r="D2" s="84" t="s">
        <v>8</v>
      </c>
      <c r="E2" s="85" t="s">
        <v>9</v>
      </c>
      <c r="F2" s="86" t="s">
        <v>10</v>
      </c>
      <c r="G2" s="87" t="s">
        <v>8</v>
      </c>
      <c r="H2" s="88" t="s">
        <v>9</v>
      </c>
      <c r="I2" s="89" t="s">
        <v>10</v>
      </c>
      <c r="J2" s="90" t="s">
        <v>8</v>
      </c>
      <c r="K2" s="85" t="s">
        <v>9</v>
      </c>
      <c r="L2" s="86" t="s">
        <v>10</v>
      </c>
      <c r="M2" s="87" t="s">
        <v>8</v>
      </c>
      <c r="N2" s="88" t="s">
        <v>9</v>
      </c>
      <c r="O2" s="89" t="s">
        <v>10</v>
      </c>
      <c r="P2" s="24" t="s">
        <v>8</v>
      </c>
      <c r="Q2" s="25" t="s">
        <v>9</v>
      </c>
      <c r="R2" s="26" t="s">
        <v>10</v>
      </c>
      <c r="S2" s="91"/>
      <c r="T2" s="28" t="s">
        <v>11</v>
      </c>
      <c r="U2" s="150"/>
      <c r="V2" s="150"/>
    </row>
    <row r="3" spans="1:32" ht="15">
      <c r="A3" s="117" t="s">
        <v>12</v>
      </c>
      <c r="B3" s="486" t="s">
        <v>278</v>
      </c>
      <c r="C3" s="487" t="s">
        <v>113</v>
      </c>
      <c r="D3" s="532">
        <v>0</v>
      </c>
      <c r="E3" s="553">
        <v>0</v>
      </c>
      <c r="F3" s="533">
        <v>0</v>
      </c>
      <c r="G3" s="562">
        <v>41.3</v>
      </c>
      <c r="H3" s="563">
        <v>2</v>
      </c>
      <c r="I3" s="564">
        <v>17</v>
      </c>
      <c r="J3" s="532">
        <v>40.18</v>
      </c>
      <c r="K3" s="553">
        <v>1</v>
      </c>
      <c r="L3" s="533">
        <v>18</v>
      </c>
      <c r="M3" s="562"/>
      <c r="N3" s="563"/>
      <c r="O3" s="564"/>
      <c r="P3" s="565"/>
      <c r="Q3" s="566"/>
      <c r="R3" s="567"/>
      <c r="S3" s="568">
        <f t="shared" ref="S3:S25" si="0">R3+L3+I3+F3</f>
        <v>35</v>
      </c>
      <c r="T3" s="569"/>
      <c r="U3" s="500"/>
      <c r="V3" s="501">
        <v>0</v>
      </c>
      <c r="W3" s="570"/>
      <c r="X3" s="570"/>
      <c r="Y3" s="570"/>
      <c r="Z3" s="570"/>
      <c r="AA3" s="570"/>
      <c r="AB3" s="570"/>
      <c r="AC3" s="570"/>
      <c r="AD3" s="570"/>
      <c r="AE3" s="570"/>
      <c r="AF3" s="570"/>
    </row>
    <row r="4" spans="1:32" ht="15">
      <c r="A4" s="118" t="s">
        <v>15</v>
      </c>
      <c r="B4" s="482" t="s">
        <v>277</v>
      </c>
      <c r="C4" s="484" t="s">
        <v>26</v>
      </c>
      <c r="D4" s="571">
        <v>43.12</v>
      </c>
      <c r="E4" s="458">
        <v>1</v>
      </c>
      <c r="F4" s="459">
        <v>18</v>
      </c>
      <c r="G4" s="572">
        <v>42.3</v>
      </c>
      <c r="H4" s="573">
        <v>3</v>
      </c>
      <c r="I4" s="574">
        <v>16</v>
      </c>
      <c r="J4" s="541">
        <v>0</v>
      </c>
      <c r="K4" s="575">
        <v>0</v>
      </c>
      <c r="L4" s="542">
        <v>0</v>
      </c>
      <c r="M4" s="572"/>
      <c r="N4" s="573"/>
      <c r="O4" s="574"/>
      <c r="P4" s="576"/>
      <c r="Q4" s="462"/>
      <c r="R4" s="577"/>
      <c r="S4" s="578">
        <f t="shared" si="0"/>
        <v>34</v>
      </c>
      <c r="T4" s="579"/>
      <c r="U4" s="500"/>
      <c r="V4" s="501">
        <v>18</v>
      </c>
      <c r="W4" s="570"/>
      <c r="X4" s="570"/>
      <c r="Y4" s="570"/>
      <c r="Z4" s="570"/>
      <c r="AA4" s="570"/>
      <c r="AB4" s="570"/>
      <c r="AC4" s="570"/>
      <c r="AD4" s="570"/>
      <c r="AE4" s="570"/>
      <c r="AF4" s="570"/>
    </row>
    <row r="5" spans="1:32" ht="15">
      <c r="A5" s="117" t="s">
        <v>18</v>
      </c>
      <c r="B5" s="486" t="s">
        <v>103</v>
      </c>
      <c r="C5" s="487" t="s">
        <v>14</v>
      </c>
      <c r="D5" s="483">
        <v>43.66</v>
      </c>
      <c r="E5" s="445">
        <v>2</v>
      </c>
      <c r="F5" s="446">
        <v>17</v>
      </c>
      <c r="G5" s="562">
        <v>42.34</v>
      </c>
      <c r="H5" s="563">
        <v>4</v>
      </c>
      <c r="I5" s="564">
        <v>15</v>
      </c>
      <c r="J5" s="532">
        <v>0</v>
      </c>
      <c r="K5" s="553">
        <v>0</v>
      </c>
      <c r="L5" s="533">
        <v>0</v>
      </c>
      <c r="M5" s="562"/>
      <c r="N5" s="563"/>
      <c r="O5" s="564"/>
      <c r="P5" s="565"/>
      <c r="Q5" s="449"/>
      <c r="R5" s="567"/>
      <c r="S5" s="568">
        <f t="shared" si="0"/>
        <v>32</v>
      </c>
      <c r="T5" s="569"/>
      <c r="U5" s="500"/>
      <c r="V5" s="501">
        <v>17</v>
      </c>
      <c r="W5" s="570"/>
      <c r="X5" s="570"/>
      <c r="Y5" s="570"/>
      <c r="Z5" s="570"/>
      <c r="AA5" s="570"/>
      <c r="AB5" s="570"/>
      <c r="AC5" s="570"/>
      <c r="AD5" s="570"/>
      <c r="AE5" s="570"/>
      <c r="AF5" s="570"/>
    </row>
    <row r="6" spans="1:32" ht="15">
      <c r="A6" s="118" t="s">
        <v>20</v>
      </c>
      <c r="B6" s="482" t="s">
        <v>104</v>
      </c>
      <c r="C6" s="484" t="s">
        <v>26</v>
      </c>
      <c r="D6" s="580">
        <v>44.03</v>
      </c>
      <c r="E6" s="445">
        <v>3</v>
      </c>
      <c r="F6" s="446">
        <v>16</v>
      </c>
      <c r="G6" s="581">
        <v>43.7</v>
      </c>
      <c r="H6" s="563">
        <v>6</v>
      </c>
      <c r="I6" s="564">
        <v>13</v>
      </c>
      <c r="J6" s="555">
        <v>0</v>
      </c>
      <c r="K6" s="553">
        <v>0</v>
      </c>
      <c r="L6" s="533">
        <v>0</v>
      </c>
      <c r="M6" s="581"/>
      <c r="N6" s="582"/>
      <c r="O6" s="583"/>
      <c r="P6" s="576"/>
      <c r="Q6" s="449"/>
      <c r="R6" s="567"/>
      <c r="S6" s="578">
        <f t="shared" si="0"/>
        <v>29</v>
      </c>
      <c r="T6" s="569"/>
      <c r="U6" s="500"/>
      <c r="V6" s="501">
        <v>16</v>
      </c>
      <c r="W6" s="570"/>
      <c r="X6" s="570"/>
      <c r="Y6" s="570"/>
      <c r="Z6" s="570"/>
      <c r="AA6" s="570"/>
      <c r="AB6" s="570"/>
      <c r="AC6" s="570"/>
      <c r="AD6" s="570"/>
      <c r="AE6" s="570"/>
      <c r="AF6" s="570"/>
    </row>
    <row r="7" spans="1:32" ht="15">
      <c r="A7" s="117" t="s">
        <v>22</v>
      </c>
      <c r="B7" s="486" t="s">
        <v>108</v>
      </c>
      <c r="C7" s="487" t="s">
        <v>39</v>
      </c>
      <c r="D7" s="485">
        <v>49.1</v>
      </c>
      <c r="E7" s="458">
        <v>8</v>
      </c>
      <c r="F7" s="459">
        <v>11</v>
      </c>
      <c r="G7" s="584">
        <v>48.83</v>
      </c>
      <c r="H7" s="573">
        <v>11</v>
      </c>
      <c r="I7" s="574">
        <v>8</v>
      </c>
      <c r="J7" s="559">
        <v>47.86</v>
      </c>
      <c r="K7" s="575">
        <v>10</v>
      </c>
      <c r="L7" s="542">
        <v>9</v>
      </c>
      <c r="M7" s="584"/>
      <c r="N7" s="585"/>
      <c r="O7" s="586"/>
      <c r="P7" s="565"/>
      <c r="Q7" s="462"/>
      <c r="R7" s="567"/>
      <c r="S7" s="568">
        <f t="shared" si="0"/>
        <v>28</v>
      </c>
      <c r="T7" s="579"/>
      <c r="U7" s="500"/>
      <c r="V7" s="501">
        <v>11</v>
      </c>
      <c r="W7" s="570"/>
      <c r="X7" s="570"/>
      <c r="Y7" s="570"/>
      <c r="Z7" s="570"/>
      <c r="AA7" s="570"/>
      <c r="AB7" s="570"/>
      <c r="AC7" s="570"/>
      <c r="AD7" s="570"/>
      <c r="AE7" s="570"/>
      <c r="AF7" s="570"/>
    </row>
    <row r="8" spans="1:32" ht="15">
      <c r="A8" s="118" t="s">
        <v>24</v>
      </c>
      <c r="B8" s="482" t="s">
        <v>276</v>
      </c>
      <c r="C8" s="484" t="s">
        <v>14</v>
      </c>
      <c r="D8" s="483">
        <v>44.72</v>
      </c>
      <c r="E8" s="445">
        <v>5</v>
      </c>
      <c r="F8" s="446">
        <v>14</v>
      </c>
      <c r="G8" s="562">
        <v>44.52</v>
      </c>
      <c r="H8" s="563">
        <v>8</v>
      </c>
      <c r="I8" s="564">
        <v>11</v>
      </c>
      <c r="J8" s="532">
        <v>0</v>
      </c>
      <c r="K8" s="553">
        <v>0</v>
      </c>
      <c r="L8" s="533">
        <v>0</v>
      </c>
      <c r="M8" s="562"/>
      <c r="N8" s="563"/>
      <c r="O8" s="564"/>
      <c r="P8" s="576"/>
      <c r="Q8" s="449"/>
      <c r="R8" s="577"/>
      <c r="S8" s="578">
        <f t="shared" si="0"/>
        <v>25</v>
      </c>
      <c r="T8" s="569"/>
      <c r="U8" s="500"/>
      <c r="V8" s="501">
        <v>14</v>
      </c>
      <c r="W8" s="570"/>
      <c r="X8" s="570"/>
      <c r="Y8" s="570"/>
      <c r="Z8" s="570"/>
      <c r="AA8" s="570"/>
      <c r="AB8" s="570"/>
      <c r="AC8" s="570"/>
      <c r="AD8" s="570"/>
      <c r="AE8" s="570"/>
      <c r="AF8" s="570"/>
    </row>
    <row r="9" spans="1:32" ht="15">
      <c r="A9" s="117" t="s">
        <v>27</v>
      </c>
      <c r="B9" s="486" t="s">
        <v>107</v>
      </c>
      <c r="C9" s="487" t="s">
        <v>39</v>
      </c>
      <c r="D9" s="485">
        <v>46.28</v>
      </c>
      <c r="E9" s="445">
        <v>6</v>
      </c>
      <c r="F9" s="446">
        <v>13</v>
      </c>
      <c r="G9" s="584">
        <v>46.31</v>
      </c>
      <c r="H9" s="563">
        <v>9</v>
      </c>
      <c r="I9" s="564">
        <v>10</v>
      </c>
      <c r="J9" s="559">
        <v>0</v>
      </c>
      <c r="K9" s="553">
        <v>0</v>
      </c>
      <c r="L9" s="533">
        <v>0</v>
      </c>
      <c r="M9" s="584"/>
      <c r="N9" s="585"/>
      <c r="O9" s="586"/>
      <c r="P9" s="565"/>
      <c r="Q9" s="566"/>
      <c r="R9" s="567"/>
      <c r="S9" s="568">
        <f t="shared" si="0"/>
        <v>23</v>
      </c>
      <c r="T9" s="569"/>
      <c r="U9" s="500"/>
      <c r="V9" s="501">
        <v>13</v>
      </c>
      <c r="W9" s="570"/>
      <c r="X9" s="570"/>
      <c r="Y9" s="570"/>
      <c r="Z9" s="570"/>
      <c r="AA9" s="570"/>
      <c r="AB9" s="570"/>
      <c r="AC9" s="570"/>
      <c r="AD9" s="570"/>
      <c r="AE9" s="570"/>
      <c r="AF9" s="570"/>
    </row>
    <row r="10" spans="1:32" ht="15">
      <c r="A10" s="118" t="s">
        <v>29</v>
      </c>
      <c r="B10" s="482" t="s">
        <v>66</v>
      </c>
      <c r="C10" s="484" t="s">
        <v>17</v>
      </c>
      <c r="D10" s="532">
        <v>0</v>
      </c>
      <c r="E10" s="458">
        <v>0</v>
      </c>
      <c r="F10" s="542">
        <v>0</v>
      </c>
      <c r="G10" s="562">
        <v>39</v>
      </c>
      <c r="H10" s="573">
        <v>1</v>
      </c>
      <c r="I10" s="574">
        <v>18</v>
      </c>
      <c r="J10" s="532">
        <v>0</v>
      </c>
      <c r="K10" s="575">
        <v>0</v>
      </c>
      <c r="L10" s="542">
        <v>0</v>
      </c>
      <c r="M10" s="562"/>
      <c r="N10" s="563"/>
      <c r="O10" s="564"/>
      <c r="P10" s="576"/>
      <c r="Q10" s="462"/>
      <c r="R10" s="567"/>
      <c r="S10" s="578">
        <f t="shared" si="0"/>
        <v>18</v>
      </c>
      <c r="T10" s="579"/>
      <c r="U10" s="500"/>
      <c r="V10" s="501">
        <v>0</v>
      </c>
      <c r="W10" s="570"/>
      <c r="X10" s="570"/>
      <c r="Y10" s="570"/>
      <c r="Z10" s="570"/>
      <c r="AA10" s="570"/>
      <c r="AB10" s="570"/>
      <c r="AC10" s="570"/>
      <c r="AD10" s="570"/>
      <c r="AE10" s="570"/>
      <c r="AF10" s="570"/>
    </row>
    <row r="11" spans="1:32" ht="15">
      <c r="A11" s="272" t="s">
        <v>31</v>
      </c>
      <c r="B11" s="478" t="s">
        <v>132</v>
      </c>
      <c r="C11" s="479" t="s">
        <v>26</v>
      </c>
      <c r="D11" s="559">
        <v>0</v>
      </c>
      <c r="E11" s="553">
        <v>0</v>
      </c>
      <c r="F11" s="533">
        <v>0</v>
      </c>
      <c r="G11" s="584">
        <v>0</v>
      </c>
      <c r="H11" s="563">
        <v>0</v>
      </c>
      <c r="I11" s="564">
        <v>0</v>
      </c>
      <c r="J11" s="559">
        <v>42.28</v>
      </c>
      <c r="K11" s="553">
        <v>2</v>
      </c>
      <c r="L11" s="533">
        <v>17</v>
      </c>
      <c r="M11" s="584"/>
      <c r="N11" s="585"/>
      <c r="O11" s="564"/>
      <c r="P11" s="565"/>
      <c r="Q11" s="566"/>
      <c r="R11" s="567"/>
      <c r="S11" s="568">
        <f t="shared" si="0"/>
        <v>17</v>
      </c>
      <c r="T11" s="569"/>
      <c r="U11" s="500"/>
      <c r="V11" s="501">
        <v>0</v>
      </c>
      <c r="W11" s="570"/>
      <c r="X11" s="570"/>
      <c r="Y11" s="570"/>
      <c r="Z11" s="570"/>
      <c r="AA11" s="570"/>
      <c r="AB11" s="570"/>
      <c r="AC11" s="570"/>
      <c r="AD11" s="570"/>
      <c r="AE11" s="570"/>
      <c r="AF11" s="570"/>
    </row>
    <row r="12" spans="1:32" ht="15">
      <c r="A12" s="325" t="s">
        <v>33</v>
      </c>
      <c r="B12" s="466" t="s">
        <v>293</v>
      </c>
      <c r="C12" s="467" t="s">
        <v>17</v>
      </c>
      <c r="D12" s="534">
        <v>0</v>
      </c>
      <c r="E12" s="535">
        <v>0</v>
      </c>
      <c r="F12" s="536">
        <v>0</v>
      </c>
      <c r="G12" s="494">
        <v>0</v>
      </c>
      <c r="H12" s="495">
        <v>0</v>
      </c>
      <c r="I12" s="496">
        <v>0</v>
      </c>
      <c r="J12" s="534">
        <v>44.48</v>
      </c>
      <c r="K12" s="535">
        <v>3</v>
      </c>
      <c r="L12" s="536">
        <v>16</v>
      </c>
      <c r="M12" s="494"/>
      <c r="N12" s="495"/>
      <c r="O12" s="507"/>
      <c r="P12" s="549"/>
      <c r="Q12" s="554"/>
      <c r="R12" s="538"/>
      <c r="S12" s="578">
        <f t="shared" si="0"/>
        <v>16</v>
      </c>
      <c r="T12" s="540"/>
      <c r="U12" s="500"/>
      <c r="V12" s="501">
        <v>0</v>
      </c>
      <c r="W12" s="570"/>
      <c r="X12" s="570"/>
      <c r="Y12" s="570"/>
      <c r="Z12" s="570"/>
      <c r="AA12" s="570"/>
      <c r="AB12" s="570"/>
      <c r="AC12" s="570"/>
      <c r="AD12" s="570"/>
      <c r="AE12" s="570"/>
      <c r="AF12" s="570"/>
    </row>
    <row r="13" spans="1:32" ht="15">
      <c r="A13" s="272" t="s">
        <v>35</v>
      </c>
      <c r="B13" s="478" t="s">
        <v>349</v>
      </c>
      <c r="C13" s="479" t="s">
        <v>17</v>
      </c>
      <c r="D13" s="560">
        <v>0</v>
      </c>
      <c r="E13" s="587">
        <v>0</v>
      </c>
      <c r="F13" s="548">
        <v>0</v>
      </c>
      <c r="G13" s="505">
        <v>0</v>
      </c>
      <c r="H13" s="544">
        <v>0</v>
      </c>
      <c r="I13" s="545">
        <v>0</v>
      </c>
      <c r="J13" s="560">
        <v>44.68</v>
      </c>
      <c r="K13" s="547">
        <v>4</v>
      </c>
      <c r="L13" s="542">
        <v>15</v>
      </c>
      <c r="M13" s="505"/>
      <c r="N13" s="506"/>
      <c r="O13" s="496"/>
      <c r="P13" s="537"/>
      <c r="Q13" s="588"/>
      <c r="R13" s="550"/>
      <c r="S13" s="568">
        <f t="shared" si="0"/>
        <v>15</v>
      </c>
      <c r="T13" s="552"/>
      <c r="U13" s="500"/>
      <c r="V13" s="501">
        <v>0</v>
      </c>
      <c r="W13" s="570"/>
      <c r="X13" s="570"/>
      <c r="Y13" s="570"/>
      <c r="Z13" s="570"/>
      <c r="AA13" s="570"/>
      <c r="AB13" s="570"/>
      <c r="AC13" s="570"/>
      <c r="AD13" s="570"/>
      <c r="AE13" s="570"/>
      <c r="AF13" s="570"/>
    </row>
    <row r="14" spans="1:32" ht="15">
      <c r="A14" s="325" t="s">
        <v>37</v>
      </c>
      <c r="B14" s="482" t="s">
        <v>106</v>
      </c>
      <c r="C14" s="484" t="s">
        <v>26</v>
      </c>
      <c r="D14" s="483">
        <v>44.62</v>
      </c>
      <c r="E14" s="445">
        <v>4</v>
      </c>
      <c r="F14" s="446">
        <v>15</v>
      </c>
      <c r="G14" s="562">
        <v>0</v>
      </c>
      <c r="H14" s="563">
        <v>0</v>
      </c>
      <c r="I14" s="564">
        <v>0</v>
      </c>
      <c r="J14" s="532">
        <v>0</v>
      </c>
      <c r="K14" s="553">
        <v>0</v>
      </c>
      <c r="L14" s="533">
        <v>0</v>
      </c>
      <c r="M14" s="562"/>
      <c r="N14" s="563"/>
      <c r="O14" s="564"/>
      <c r="P14" s="576"/>
      <c r="Q14" s="449"/>
      <c r="R14" s="567"/>
      <c r="S14" s="578">
        <f t="shared" si="0"/>
        <v>15</v>
      </c>
      <c r="T14" s="569"/>
      <c r="U14" s="500"/>
      <c r="V14" s="501">
        <v>15</v>
      </c>
      <c r="W14" s="570"/>
      <c r="X14" s="570"/>
      <c r="Y14" s="570"/>
      <c r="Z14" s="570"/>
      <c r="AA14" s="570"/>
      <c r="AB14" s="570"/>
      <c r="AC14" s="570"/>
      <c r="AD14" s="570"/>
      <c r="AE14" s="570"/>
      <c r="AF14" s="570"/>
    </row>
    <row r="15" spans="1:32" ht="15">
      <c r="A15" s="272" t="s">
        <v>40</v>
      </c>
      <c r="B15" s="478" t="s">
        <v>350</v>
      </c>
      <c r="C15" s="479" t="s">
        <v>17</v>
      </c>
      <c r="D15" s="560">
        <v>0</v>
      </c>
      <c r="E15" s="589">
        <v>0</v>
      </c>
      <c r="F15" s="536">
        <v>0</v>
      </c>
      <c r="G15" s="505">
        <v>0</v>
      </c>
      <c r="H15" s="495">
        <v>0</v>
      </c>
      <c r="I15" s="496">
        <v>0</v>
      </c>
      <c r="J15" s="560">
        <v>44.98</v>
      </c>
      <c r="K15" s="590">
        <v>5</v>
      </c>
      <c r="L15" s="591">
        <v>14</v>
      </c>
      <c r="M15" s="505"/>
      <c r="N15" s="506"/>
      <c r="O15" s="507"/>
      <c r="P15" s="537"/>
      <c r="Q15" s="554"/>
      <c r="R15" s="538"/>
      <c r="S15" s="568">
        <f t="shared" si="0"/>
        <v>14</v>
      </c>
      <c r="T15" s="540"/>
      <c r="U15" s="500"/>
      <c r="V15" s="501">
        <v>0</v>
      </c>
      <c r="W15" s="570"/>
      <c r="X15" s="570"/>
      <c r="Y15" s="570"/>
      <c r="Z15" s="570"/>
      <c r="AA15" s="570"/>
      <c r="AB15" s="570"/>
      <c r="AC15" s="570"/>
      <c r="AD15" s="570"/>
      <c r="AE15" s="570"/>
      <c r="AF15" s="570"/>
    </row>
    <row r="16" spans="1:32" ht="15">
      <c r="A16" s="325" t="s">
        <v>42</v>
      </c>
      <c r="B16" s="482" t="s">
        <v>226</v>
      </c>
      <c r="C16" s="484" t="s">
        <v>113</v>
      </c>
      <c r="D16" s="532">
        <v>0</v>
      </c>
      <c r="E16" s="575">
        <v>0</v>
      </c>
      <c r="F16" s="542">
        <v>0</v>
      </c>
      <c r="G16" s="562">
        <v>42.36</v>
      </c>
      <c r="H16" s="563">
        <v>5</v>
      </c>
      <c r="I16" s="564">
        <v>14</v>
      </c>
      <c r="J16" s="532">
        <v>0</v>
      </c>
      <c r="K16" s="553">
        <v>0</v>
      </c>
      <c r="L16" s="533">
        <v>0</v>
      </c>
      <c r="M16" s="562"/>
      <c r="N16" s="563"/>
      <c r="O16" s="564"/>
      <c r="P16" s="576"/>
      <c r="Q16" s="592"/>
      <c r="R16" s="577"/>
      <c r="S16" s="578">
        <f t="shared" si="0"/>
        <v>14</v>
      </c>
      <c r="T16" s="579"/>
      <c r="U16" s="500"/>
      <c r="V16" s="501">
        <v>0</v>
      </c>
      <c r="W16" s="570"/>
      <c r="X16" s="570"/>
      <c r="Y16" s="570"/>
      <c r="Z16" s="570"/>
      <c r="AA16" s="570"/>
      <c r="AB16" s="570"/>
      <c r="AC16" s="570"/>
      <c r="AD16" s="570"/>
      <c r="AE16" s="570"/>
      <c r="AF16" s="570"/>
    </row>
    <row r="17" spans="1:32" ht="15">
      <c r="A17" s="272" t="s">
        <v>44</v>
      </c>
      <c r="B17" s="478" t="s">
        <v>346</v>
      </c>
      <c r="C17" s="479" t="s">
        <v>39</v>
      </c>
      <c r="D17" s="534">
        <v>0</v>
      </c>
      <c r="E17" s="535">
        <v>0</v>
      </c>
      <c r="F17" s="536">
        <v>0</v>
      </c>
      <c r="G17" s="494">
        <v>0</v>
      </c>
      <c r="H17" s="495">
        <v>0</v>
      </c>
      <c r="I17" s="496">
        <v>0</v>
      </c>
      <c r="J17" s="560">
        <v>46.16</v>
      </c>
      <c r="K17" s="590">
        <v>6</v>
      </c>
      <c r="L17" s="593">
        <v>13</v>
      </c>
      <c r="M17" s="494"/>
      <c r="N17" s="495"/>
      <c r="O17" s="496"/>
      <c r="P17" s="537"/>
      <c r="Q17" s="498"/>
      <c r="R17" s="538"/>
      <c r="S17" s="568">
        <f t="shared" si="0"/>
        <v>13</v>
      </c>
      <c r="T17" s="540"/>
      <c r="U17" s="500"/>
      <c r="V17" s="501">
        <v>0</v>
      </c>
      <c r="W17" s="570"/>
      <c r="X17" s="570"/>
      <c r="Y17" s="570"/>
      <c r="Z17" s="570"/>
      <c r="AA17" s="570"/>
      <c r="AB17" s="570"/>
      <c r="AC17" s="570"/>
      <c r="AD17" s="570"/>
      <c r="AE17" s="570"/>
      <c r="AF17" s="570"/>
    </row>
    <row r="18" spans="1:32" ht="15">
      <c r="A18" s="272" t="s">
        <v>45</v>
      </c>
      <c r="B18" s="478" t="s">
        <v>347</v>
      </c>
      <c r="C18" s="479" t="s">
        <v>26</v>
      </c>
      <c r="D18" s="534">
        <v>0</v>
      </c>
      <c r="E18" s="535">
        <v>0</v>
      </c>
      <c r="F18" s="536">
        <v>0</v>
      </c>
      <c r="G18" s="494">
        <v>0</v>
      </c>
      <c r="H18" s="495">
        <v>0</v>
      </c>
      <c r="I18" s="496">
        <v>0</v>
      </c>
      <c r="J18" s="534">
        <v>46.47</v>
      </c>
      <c r="K18" s="535">
        <v>7</v>
      </c>
      <c r="L18" s="533">
        <v>12</v>
      </c>
      <c r="M18" s="494"/>
      <c r="N18" s="495"/>
      <c r="O18" s="496"/>
      <c r="P18" s="537"/>
      <c r="Q18" s="554"/>
      <c r="R18" s="538"/>
      <c r="S18" s="578">
        <f t="shared" si="0"/>
        <v>12</v>
      </c>
      <c r="T18" s="540"/>
      <c r="U18" s="500"/>
      <c r="V18" s="501">
        <v>0</v>
      </c>
      <c r="W18" s="570"/>
      <c r="X18" s="570"/>
      <c r="Y18" s="570"/>
      <c r="Z18" s="570"/>
      <c r="AA18" s="570"/>
      <c r="AB18" s="570"/>
      <c r="AC18" s="570"/>
      <c r="AD18" s="570"/>
      <c r="AE18" s="570"/>
      <c r="AF18" s="570"/>
    </row>
    <row r="19" spans="1:32" ht="15">
      <c r="A19" s="623" t="s">
        <v>46</v>
      </c>
      <c r="B19" s="486" t="s">
        <v>105</v>
      </c>
      <c r="C19" s="487" t="s">
        <v>39</v>
      </c>
      <c r="D19" s="483">
        <v>48.53</v>
      </c>
      <c r="E19" s="458">
        <v>7</v>
      </c>
      <c r="F19" s="459">
        <v>12</v>
      </c>
      <c r="G19" s="562">
        <v>0</v>
      </c>
      <c r="H19" s="563">
        <v>0</v>
      </c>
      <c r="I19" s="564">
        <v>0</v>
      </c>
      <c r="J19" s="559">
        <v>0</v>
      </c>
      <c r="K19" s="594">
        <v>0</v>
      </c>
      <c r="L19" s="591">
        <v>0</v>
      </c>
      <c r="M19" s="562"/>
      <c r="N19" s="563"/>
      <c r="O19" s="564"/>
      <c r="P19" s="565"/>
      <c r="Q19" s="449"/>
      <c r="R19" s="567"/>
      <c r="S19" s="568">
        <f t="shared" si="0"/>
        <v>12</v>
      </c>
      <c r="T19" s="579"/>
      <c r="U19" s="500"/>
      <c r="V19" s="501">
        <v>12</v>
      </c>
      <c r="W19" s="570"/>
      <c r="X19" s="570"/>
      <c r="Y19" s="570"/>
      <c r="Z19" s="570"/>
      <c r="AA19" s="570"/>
      <c r="AB19" s="570"/>
      <c r="AC19" s="570"/>
      <c r="AD19" s="570"/>
      <c r="AE19" s="570"/>
      <c r="AF19" s="570"/>
    </row>
    <row r="20" spans="1:32" ht="15">
      <c r="A20" s="623" t="s">
        <v>47</v>
      </c>
      <c r="B20" s="482" t="s">
        <v>249</v>
      </c>
      <c r="C20" s="484" t="s">
        <v>14</v>
      </c>
      <c r="D20" s="532">
        <v>0</v>
      </c>
      <c r="E20" s="553">
        <v>0</v>
      </c>
      <c r="F20" s="533">
        <v>0</v>
      </c>
      <c r="G20" s="562">
        <v>44.15</v>
      </c>
      <c r="H20" s="563">
        <v>7</v>
      </c>
      <c r="I20" s="564">
        <v>12</v>
      </c>
      <c r="J20" s="532">
        <v>0</v>
      </c>
      <c r="K20" s="553">
        <v>0</v>
      </c>
      <c r="L20" s="533">
        <v>0</v>
      </c>
      <c r="M20" s="562"/>
      <c r="N20" s="563"/>
      <c r="O20" s="564"/>
      <c r="P20" s="565"/>
      <c r="Q20" s="449"/>
      <c r="R20" s="567"/>
      <c r="S20" s="578">
        <f t="shared" si="0"/>
        <v>12</v>
      </c>
      <c r="T20" s="569"/>
      <c r="U20" s="500"/>
      <c r="V20" s="501">
        <v>0</v>
      </c>
      <c r="W20" s="570"/>
      <c r="X20" s="570"/>
      <c r="Y20" s="570"/>
      <c r="Z20" s="570"/>
      <c r="AA20" s="570"/>
      <c r="AB20" s="570"/>
      <c r="AC20" s="570"/>
      <c r="AD20" s="570"/>
      <c r="AE20" s="570"/>
      <c r="AF20" s="570"/>
    </row>
    <row r="21" spans="1:32" ht="15">
      <c r="A21" s="623" t="s">
        <v>48</v>
      </c>
      <c r="B21" s="478" t="s">
        <v>343</v>
      </c>
      <c r="C21" s="479" t="s">
        <v>14</v>
      </c>
      <c r="D21" s="532">
        <v>0</v>
      </c>
      <c r="E21" s="445">
        <v>0</v>
      </c>
      <c r="F21" s="533">
        <v>0</v>
      </c>
      <c r="G21" s="562">
        <v>0</v>
      </c>
      <c r="H21" s="563">
        <v>0</v>
      </c>
      <c r="I21" s="564">
        <v>0</v>
      </c>
      <c r="J21" s="559">
        <v>47.02</v>
      </c>
      <c r="K21" s="594">
        <v>8</v>
      </c>
      <c r="L21" s="591">
        <v>11</v>
      </c>
      <c r="M21" s="562"/>
      <c r="N21" s="563"/>
      <c r="O21" s="564"/>
      <c r="P21" s="565"/>
      <c r="Q21" s="566"/>
      <c r="R21" s="567"/>
      <c r="S21" s="568">
        <f t="shared" si="0"/>
        <v>11</v>
      </c>
      <c r="T21" s="569"/>
      <c r="U21" s="500"/>
      <c r="V21" s="501">
        <v>0</v>
      </c>
      <c r="W21" s="570"/>
      <c r="X21" s="570"/>
      <c r="Y21" s="570"/>
      <c r="Z21" s="570"/>
      <c r="AA21" s="570"/>
      <c r="AB21" s="570"/>
      <c r="AC21" s="570"/>
      <c r="AD21" s="570"/>
      <c r="AE21" s="570"/>
      <c r="AF21" s="570"/>
    </row>
    <row r="22" spans="1:32" ht="15">
      <c r="A22" s="623" t="s">
        <v>49</v>
      </c>
      <c r="B22" s="482" t="s">
        <v>348</v>
      </c>
      <c r="C22" s="467" t="s">
        <v>39</v>
      </c>
      <c r="D22" s="534">
        <v>0</v>
      </c>
      <c r="E22" s="547">
        <v>0</v>
      </c>
      <c r="F22" s="548">
        <v>0</v>
      </c>
      <c r="G22" s="494">
        <v>0</v>
      </c>
      <c r="H22" s="495">
        <v>0</v>
      </c>
      <c r="I22" s="496">
        <v>0</v>
      </c>
      <c r="J22" s="534">
        <v>47.27</v>
      </c>
      <c r="K22" s="535">
        <v>9</v>
      </c>
      <c r="L22" s="536">
        <v>10</v>
      </c>
      <c r="M22" s="494"/>
      <c r="N22" s="495"/>
      <c r="O22" s="496"/>
      <c r="P22" s="537"/>
      <c r="Q22" s="554"/>
      <c r="R22" s="538"/>
      <c r="S22" s="578">
        <f t="shared" si="0"/>
        <v>10</v>
      </c>
      <c r="T22" s="552"/>
      <c r="U22" s="500"/>
      <c r="V22" s="501">
        <v>0</v>
      </c>
      <c r="W22" s="570"/>
      <c r="X22" s="570"/>
      <c r="Y22" s="570"/>
      <c r="Z22" s="570"/>
      <c r="AA22" s="570"/>
      <c r="AB22" s="570"/>
      <c r="AC22" s="570"/>
      <c r="AD22" s="570"/>
      <c r="AE22" s="570"/>
      <c r="AF22" s="570"/>
    </row>
    <row r="23" spans="1:32" ht="15">
      <c r="A23" s="623" t="s">
        <v>50</v>
      </c>
      <c r="B23" s="486" t="s">
        <v>86</v>
      </c>
      <c r="C23" s="487" t="s">
        <v>26</v>
      </c>
      <c r="D23" s="532">
        <v>0</v>
      </c>
      <c r="E23" s="553">
        <v>0</v>
      </c>
      <c r="F23" s="533">
        <v>0</v>
      </c>
      <c r="G23" s="562">
        <v>46.52</v>
      </c>
      <c r="H23" s="563">
        <v>10</v>
      </c>
      <c r="I23" s="564">
        <v>9</v>
      </c>
      <c r="J23" s="559">
        <v>0</v>
      </c>
      <c r="K23" s="594">
        <v>0</v>
      </c>
      <c r="L23" s="591">
        <v>0</v>
      </c>
      <c r="M23" s="562"/>
      <c r="N23" s="563"/>
      <c r="O23" s="564"/>
      <c r="P23" s="565"/>
      <c r="Q23" s="566"/>
      <c r="R23" s="567"/>
      <c r="S23" s="568">
        <f t="shared" si="0"/>
        <v>9</v>
      </c>
      <c r="T23" s="569"/>
      <c r="U23" s="500"/>
      <c r="V23" s="501">
        <v>0</v>
      </c>
      <c r="W23" s="570"/>
      <c r="X23" s="570"/>
      <c r="Y23" s="570"/>
      <c r="Z23" s="570"/>
      <c r="AA23" s="570"/>
      <c r="AB23" s="570"/>
      <c r="AC23" s="570"/>
      <c r="AD23" s="570"/>
      <c r="AE23" s="570"/>
      <c r="AF23" s="570"/>
    </row>
    <row r="24" spans="1:32" ht="15">
      <c r="A24" s="624" t="s">
        <v>51</v>
      </c>
      <c r="B24" s="466" t="s">
        <v>344</v>
      </c>
      <c r="C24" s="467" t="s">
        <v>14</v>
      </c>
      <c r="D24" s="532">
        <v>0</v>
      </c>
      <c r="E24" s="445">
        <v>0</v>
      </c>
      <c r="F24" s="533">
        <v>0</v>
      </c>
      <c r="G24" s="562">
        <v>0</v>
      </c>
      <c r="H24" s="563">
        <v>0</v>
      </c>
      <c r="I24" s="564">
        <v>0</v>
      </c>
      <c r="J24" s="532">
        <v>48.39</v>
      </c>
      <c r="K24" s="553">
        <v>11</v>
      </c>
      <c r="L24" s="533">
        <v>8</v>
      </c>
      <c r="M24" s="562"/>
      <c r="N24" s="563"/>
      <c r="O24" s="564"/>
      <c r="P24" s="565"/>
      <c r="Q24" s="566"/>
      <c r="R24" s="567"/>
      <c r="S24" s="578">
        <f t="shared" si="0"/>
        <v>8</v>
      </c>
      <c r="T24" s="569"/>
      <c r="U24" s="500"/>
      <c r="V24" s="501">
        <v>0</v>
      </c>
      <c r="W24" s="570"/>
      <c r="X24" s="570"/>
      <c r="Y24" s="570"/>
      <c r="Z24" s="570"/>
      <c r="AA24" s="570"/>
      <c r="AB24" s="570"/>
      <c r="AC24" s="570"/>
      <c r="AD24" s="570"/>
      <c r="AE24" s="570"/>
      <c r="AF24" s="570"/>
    </row>
    <row r="25" spans="1:32" ht="15">
      <c r="A25" s="623" t="s">
        <v>52</v>
      </c>
      <c r="B25" s="478" t="s">
        <v>345</v>
      </c>
      <c r="C25" s="479" t="s">
        <v>14</v>
      </c>
      <c r="D25" s="534">
        <v>0</v>
      </c>
      <c r="E25" s="547">
        <v>0</v>
      </c>
      <c r="F25" s="548">
        <v>0</v>
      </c>
      <c r="G25" s="494">
        <v>0</v>
      </c>
      <c r="H25" s="495">
        <v>0</v>
      </c>
      <c r="I25" s="496">
        <v>0</v>
      </c>
      <c r="J25" s="560">
        <v>49.27</v>
      </c>
      <c r="K25" s="590">
        <v>12</v>
      </c>
      <c r="L25" s="593">
        <v>7</v>
      </c>
      <c r="M25" s="494"/>
      <c r="N25" s="495"/>
      <c r="O25" s="496"/>
      <c r="P25" s="537"/>
      <c r="Q25" s="554"/>
      <c r="R25" s="538"/>
      <c r="S25" s="568">
        <f t="shared" si="0"/>
        <v>7</v>
      </c>
      <c r="T25" s="552"/>
      <c r="U25" s="500"/>
      <c r="V25" s="501">
        <v>0</v>
      </c>
      <c r="W25" s="570"/>
      <c r="X25" s="570"/>
      <c r="Y25" s="570"/>
      <c r="Z25" s="570"/>
      <c r="AA25" s="570"/>
      <c r="AB25" s="570"/>
      <c r="AC25" s="570"/>
      <c r="AD25" s="570"/>
      <c r="AE25" s="570"/>
      <c r="AF25" s="570"/>
    </row>
    <row r="26" spans="1:32" ht="15">
      <c r="A26" s="183" t="s">
        <v>53</v>
      </c>
      <c r="B26" s="112"/>
      <c r="C26" s="113"/>
      <c r="D26" s="167"/>
      <c r="E26" s="168"/>
      <c r="F26" s="169"/>
      <c r="G26" s="164"/>
      <c r="H26" s="165"/>
      <c r="I26" s="166"/>
      <c r="J26" s="167"/>
      <c r="K26" s="168"/>
      <c r="L26" s="169"/>
      <c r="M26" s="164"/>
      <c r="N26" s="165"/>
      <c r="O26" s="166"/>
      <c r="P26" s="170"/>
      <c r="Q26" s="182"/>
      <c r="R26" s="171"/>
      <c r="S26" s="172"/>
      <c r="T26" s="173"/>
      <c r="U26" s="150"/>
      <c r="V26" s="174">
        <v>0</v>
      </c>
    </row>
    <row r="27" spans="1:32" ht="15">
      <c r="A27" s="185" t="s">
        <v>54</v>
      </c>
      <c r="B27" s="116"/>
      <c r="C27" s="115"/>
      <c r="D27" s="167"/>
      <c r="E27" s="184"/>
      <c r="F27" s="169"/>
      <c r="G27" s="164"/>
      <c r="H27" s="165"/>
      <c r="I27" s="166"/>
      <c r="J27" s="167"/>
      <c r="K27" s="168"/>
      <c r="L27" s="169"/>
      <c r="M27" s="164"/>
      <c r="N27" s="165"/>
      <c r="O27" s="166"/>
      <c r="P27" s="170"/>
      <c r="Q27" s="182"/>
      <c r="R27" s="171"/>
      <c r="S27" s="172"/>
      <c r="T27" s="173"/>
      <c r="U27" s="150"/>
      <c r="V27" s="174">
        <v>0</v>
      </c>
    </row>
    <row r="28" spans="1:32" ht="15">
      <c r="A28" s="183" t="s">
        <v>55</v>
      </c>
      <c r="B28" s="112"/>
      <c r="C28" s="113"/>
      <c r="D28" s="167"/>
      <c r="E28" s="186"/>
      <c r="F28" s="178"/>
      <c r="G28" s="164"/>
      <c r="H28" s="165"/>
      <c r="I28" s="166"/>
      <c r="J28" s="167"/>
      <c r="K28" s="168"/>
      <c r="L28" s="169"/>
      <c r="M28" s="164"/>
      <c r="N28" s="165"/>
      <c r="O28" s="166"/>
      <c r="P28" s="170"/>
      <c r="Q28" s="182"/>
      <c r="R28" s="171"/>
      <c r="S28" s="180"/>
      <c r="T28" s="181"/>
      <c r="U28" s="150"/>
      <c r="V28" s="174">
        <v>0</v>
      </c>
    </row>
    <row r="29" spans="1:32" ht="15">
      <c r="A29" s="183" t="s">
        <v>56</v>
      </c>
      <c r="B29" s="112"/>
      <c r="C29" s="113"/>
      <c r="D29" s="167"/>
      <c r="E29" s="168"/>
      <c r="F29" s="169"/>
      <c r="G29" s="164"/>
      <c r="H29" s="165"/>
      <c r="I29" s="166"/>
      <c r="J29" s="167"/>
      <c r="K29" s="168"/>
      <c r="L29" s="169"/>
      <c r="M29" s="164"/>
      <c r="N29" s="165"/>
      <c r="O29" s="166"/>
      <c r="P29" s="170"/>
      <c r="Q29" s="182"/>
      <c r="R29" s="171"/>
      <c r="S29" s="172"/>
      <c r="T29" s="173"/>
      <c r="U29" s="150"/>
      <c r="V29" s="174">
        <v>0</v>
      </c>
    </row>
    <row r="30" spans="1:32" ht="15">
      <c r="A30" s="185" t="s">
        <v>57</v>
      </c>
      <c r="B30" s="116"/>
      <c r="C30" s="115"/>
      <c r="D30" s="167"/>
      <c r="E30" s="184"/>
      <c r="F30" s="169"/>
      <c r="G30" s="164"/>
      <c r="H30" s="165"/>
      <c r="I30" s="166"/>
      <c r="J30" s="167"/>
      <c r="K30" s="168"/>
      <c r="L30" s="169"/>
      <c r="M30" s="164"/>
      <c r="N30" s="165"/>
      <c r="O30" s="166"/>
      <c r="P30" s="170"/>
      <c r="Q30" s="182"/>
      <c r="R30" s="171"/>
      <c r="S30" s="172"/>
      <c r="T30" s="173"/>
      <c r="U30" s="150"/>
      <c r="V30" s="174">
        <v>0</v>
      </c>
    </row>
    <row r="31" spans="1:32" ht="15">
      <c r="A31" s="183" t="s">
        <v>58</v>
      </c>
      <c r="B31" s="112"/>
      <c r="C31" s="113"/>
      <c r="D31" s="167"/>
      <c r="E31" s="186"/>
      <c r="F31" s="178"/>
      <c r="G31" s="164"/>
      <c r="H31" s="165"/>
      <c r="I31" s="166"/>
      <c r="J31" s="167"/>
      <c r="K31" s="168"/>
      <c r="L31" s="169"/>
      <c r="M31" s="164"/>
      <c r="N31" s="165"/>
      <c r="O31" s="166"/>
      <c r="P31" s="170"/>
      <c r="Q31" s="182"/>
      <c r="R31" s="171"/>
      <c r="S31" s="180"/>
      <c r="T31" s="181"/>
      <c r="U31" s="150"/>
      <c r="V31" s="174">
        <v>0</v>
      </c>
    </row>
    <row r="32" spans="1:32" ht="15">
      <c r="A32" s="183" t="s">
        <v>59</v>
      </c>
      <c r="B32" s="112"/>
      <c r="C32" s="113"/>
      <c r="D32" s="167"/>
      <c r="E32" s="168"/>
      <c r="F32" s="169"/>
      <c r="G32" s="164"/>
      <c r="H32" s="165"/>
      <c r="I32" s="166"/>
      <c r="J32" s="167"/>
      <c r="K32" s="168"/>
      <c r="L32" s="169"/>
      <c r="M32" s="164"/>
      <c r="N32" s="165"/>
      <c r="O32" s="166"/>
      <c r="P32" s="170"/>
      <c r="Q32" s="182"/>
      <c r="R32" s="171"/>
      <c r="S32" s="172"/>
      <c r="T32" s="173"/>
      <c r="U32" s="150"/>
      <c r="V32" s="174">
        <v>0</v>
      </c>
    </row>
  </sheetData>
  <sortState ref="B3:AF25">
    <sortCondition descending="1" ref="S3:S25"/>
  </sortState>
  <mergeCells count="2">
    <mergeCell ref="D1:F1"/>
    <mergeCell ref="G1:I1"/>
  </mergeCells>
  <pageMargins left="0.2799212598425197" right="0.2" top="1.2956692913385828" bottom="1.2956692913385828" header="1" footer="1"/>
  <pageSetup paperSize="9" fitToWidth="0" fitToHeight="0" pageOrder="overThenDown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W48"/>
  <sheetViews>
    <sheetView zoomScale="70" zoomScaleNormal="70" workbookViewId="0">
      <selection activeCell="A3" sqref="A3:A22"/>
    </sheetView>
  </sheetViews>
  <sheetFormatPr defaultRowHeight="15"/>
  <cols>
    <col min="1" max="1" width="5.25" style="130" customWidth="1"/>
    <col min="2" max="2" width="21.375" style="130" customWidth="1"/>
    <col min="3" max="3" width="10.125" style="130" customWidth="1"/>
    <col min="4" max="12" width="9.875" style="130" customWidth="1"/>
    <col min="13" max="15" width="9.875" style="130" hidden="1" customWidth="1"/>
    <col min="16" max="19" width="9.875" style="130" customWidth="1"/>
    <col min="20" max="20" width="14.5" style="130" customWidth="1"/>
    <col min="21" max="24" width="8.375" style="130" hidden="1" customWidth="1"/>
    <col min="25" max="257" width="8.5" style="130" customWidth="1"/>
    <col min="258" max="1024" width="8.5" customWidth="1"/>
  </cols>
  <sheetData>
    <row r="1" spans="1:33" ht="15.75">
      <c r="A1" s="1"/>
      <c r="B1" s="405" t="s">
        <v>109</v>
      </c>
      <c r="C1" s="2"/>
      <c r="D1" s="658">
        <v>41899</v>
      </c>
      <c r="E1" s="658"/>
      <c r="F1" s="658"/>
      <c r="G1" s="652" t="s">
        <v>255</v>
      </c>
      <c r="H1" s="656"/>
      <c r="I1" s="657"/>
      <c r="J1" s="3"/>
      <c r="K1" s="4" t="s">
        <v>331</v>
      </c>
      <c r="L1" s="5"/>
      <c r="M1" s="6"/>
      <c r="N1" s="7"/>
      <c r="O1" s="8"/>
      <c r="P1" s="9"/>
      <c r="Q1" s="10" t="s">
        <v>2</v>
      </c>
      <c r="R1" s="11"/>
      <c r="S1" s="12" t="s">
        <v>3</v>
      </c>
      <c r="T1" s="13" t="s">
        <v>4</v>
      </c>
      <c r="U1" s="14"/>
      <c r="V1" s="14"/>
    </row>
    <row r="2" spans="1:33" ht="15.75">
      <c r="A2" s="16" t="s">
        <v>5</v>
      </c>
      <c r="B2" s="345" t="s">
        <v>6</v>
      </c>
      <c r="C2" s="343" t="s">
        <v>7</v>
      </c>
      <c r="D2" s="17" t="s">
        <v>8</v>
      </c>
      <c r="E2" s="18" t="s">
        <v>9</v>
      </c>
      <c r="F2" s="19" t="s">
        <v>10</v>
      </c>
      <c r="G2" s="20" t="s">
        <v>8</v>
      </c>
      <c r="H2" s="21" t="s">
        <v>9</v>
      </c>
      <c r="I2" s="22" t="s">
        <v>10</v>
      </c>
      <c r="J2" s="17" t="s">
        <v>8</v>
      </c>
      <c r="K2" s="23" t="s">
        <v>9</v>
      </c>
      <c r="L2" s="19" t="s">
        <v>10</v>
      </c>
      <c r="M2" s="20" t="s">
        <v>8</v>
      </c>
      <c r="N2" s="21" t="s">
        <v>9</v>
      </c>
      <c r="O2" s="22" t="s">
        <v>10</v>
      </c>
      <c r="P2" s="24" t="s">
        <v>8</v>
      </c>
      <c r="Q2" s="25" t="s">
        <v>9</v>
      </c>
      <c r="R2" s="26" t="s">
        <v>10</v>
      </c>
      <c r="S2" s="27"/>
      <c r="T2" s="28" t="s">
        <v>11</v>
      </c>
      <c r="U2" s="29"/>
      <c r="V2" s="29"/>
    </row>
    <row r="3" spans="1:33">
      <c r="A3" s="63" t="s">
        <v>12</v>
      </c>
      <c r="B3" s="618" t="s">
        <v>110</v>
      </c>
      <c r="C3" s="615" t="s">
        <v>39</v>
      </c>
      <c r="D3" s="613" t="s">
        <v>111</v>
      </c>
      <c r="E3" s="516">
        <v>1</v>
      </c>
      <c r="F3" s="598">
        <v>18</v>
      </c>
      <c r="G3" s="447" t="s">
        <v>284</v>
      </c>
      <c r="H3" s="599">
        <v>1</v>
      </c>
      <c r="I3" s="600">
        <v>18</v>
      </c>
      <c r="J3" s="597" t="s">
        <v>360</v>
      </c>
      <c r="K3" s="601">
        <v>1</v>
      </c>
      <c r="L3" s="598">
        <v>18</v>
      </c>
      <c r="M3" s="447"/>
      <c r="N3" s="442"/>
      <c r="O3" s="443"/>
      <c r="P3" s="602"/>
      <c r="Q3" s="449"/>
      <c r="R3" s="450"/>
      <c r="S3" s="451">
        <f t="shared" ref="S3:S20" si="0">R3+L3+I3+F3</f>
        <v>54</v>
      </c>
      <c r="T3" s="452"/>
      <c r="U3" s="439"/>
      <c r="V3" s="453">
        <v>18</v>
      </c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</row>
    <row r="4" spans="1:33">
      <c r="A4" s="67" t="s">
        <v>15</v>
      </c>
      <c r="B4" s="619" t="s">
        <v>285</v>
      </c>
      <c r="C4" s="617" t="s">
        <v>17</v>
      </c>
      <c r="D4" s="605" t="s">
        <v>117</v>
      </c>
      <c r="E4" s="528">
        <v>4</v>
      </c>
      <c r="F4" s="606">
        <v>15</v>
      </c>
      <c r="G4" s="473" t="s">
        <v>286</v>
      </c>
      <c r="H4" s="607">
        <v>2</v>
      </c>
      <c r="I4" s="608">
        <v>17</v>
      </c>
      <c r="J4" s="605" t="s">
        <v>368</v>
      </c>
      <c r="K4" s="609">
        <v>7</v>
      </c>
      <c r="L4" s="606">
        <v>12</v>
      </c>
      <c r="M4" s="473"/>
      <c r="N4" s="474"/>
      <c r="O4" s="475"/>
      <c r="P4" s="610"/>
      <c r="Q4" s="462"/>
      <c r="R4" s="463"/>
      <c r="S4" s="611">
        <f t="shared" si="0"/>
        <v>44</v>
      </c>
      <c r="T4" s="612"/>
      <c r="U4" s="439"/>
      <c r="V4" s="453">
        <v>15</v>
      </c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</row>
    <row r="5" spans="1:33">
      <c r="A5" s="63" t="s">
        <v>18</v>
      </c>
      <c r="B5" s="618" t="s">
        <v>122</v>
      </c>
      <c r="C5" s="615" t="s">
        <v>39</v>
      </c>
      <c r="D5" s="597" t="s">
        <v>123</v>
      </c>
      <c r="E5" s="516">
        <v>7</v>
      </c>
      <c r="F5" s="598">
        <v>12</v>
      </c>
      <c r="G5" s="447" t="s">
        <v>288</v>
      </c>
      <c r="H5" s="599">
        <v>4</v>
      </c>
      <c r="I5" s="600">
        <v>15</v>
      </c>
      <c r="J5" s="597" t="s">
        <v>371</v>
      </c>
      <c r="K5" s="601">
        <v>3</v>
      </c>
      <c r="L5" s="598">
        <v>16</v>
      </c>
      <c r="M5" s="447"/>
      <c r="N5" s="442"/>
      <c r="O5" s="443"/>
      <c r="P5" s="602"/>
      <c r="Q5" s="449"/>
      <c r="R5" s="450"/>
      <c r="S5" s="451">
        <f t="shared" si="0"/>
        <v>43</v>
      </c>
      <c r="T5" s="452"/>
      <c r="U5" s="439"/>
      <c r="V5" s="453">
        <v>12</v>
      </c>
      <c r="W5" s="440"/>
      <c r="X5" s="440"/>
      <c r="Y5" s="440"/>
      <c r="Z5" s="440"/>
      <c r="AA5" s="440"/>
      <c r="AB5" s="440"/>
      <c r="AC5" s="440"/>
      <c r="AD5" s="440"/>
      <c r="AE5" s="440"/>
      <c r="AF5" s="440"/>
      <c r="AG5" s="440"/>
    </row>
    <row r="6" spans="1:33">
      <c r="A6" s="63" t="s">
        <v>20</v>
      </c>
      <c r="B6" s="619" t="s">
        <v>281</v>
      </c>
      <c r="C6" s="617" t="s">
        <v>14</v>
      </c>
      <c r="D6" s="605">
        <v>0</v>
      </c>
      <c r="E6" s="516">
        <v>0</v>
      </c>
      <c r="F6" s="598">
        <v>0</v>
      </c>
      <c r="G6" s="473" t="s">
        <v>290</v>
      </c>
      <c r="H6" s="599">
        <v>6</v>
      </c>
      <c r="I6" s="600">
        <v>13</v>
      </c>
      <c r="J6" s="605" t="s">
        <v>365</v>
      </c>
      <c r="K6" s="601">
        <v>5</v>
      </c>
      <c r="L6" s="598">
        <v>14</v>
      </c>
      <c r="M6" s="473"/>
      <c r="N6" s="442"/>
      <c r="O6" s="443"/>
      <c r="P6" s="610"/>
      <c r="Q6" s="449"/>
      <c r="R6" s="450"/>
      <c r="S6" s="451">
        <f t="shared" si="0"/>
        <v>27</v>
      </c>
      <c r="T6" s="452"/>
      <c r="U6" s="439"/>
      <c r="V6" s="453">
        <v>0</v>
      </c>
      <c r="W6" s="440"/>
      <c r="X6" s="440"/>
      <c r="Y6" s="440"/>
      <c r="Z6" s="440"/>
      <c r="AA6" s="440"/>
      <c r="AB6" s="440"/>
      <c r="AC6" s="440"/>
      <c r="AD6" s="440"/>
      <c r="AE6" s="440"/>
      <c r="AF6" s="440"/>
      <c r="AG6" s="440"/>
    </row>
    <row r="7" spans="1:33">
      <c r="A7" s="67" t="s">
        <v>22</v>
      </c>
      <c r="B7" s="618" t="s">
        <v>279</v>
      </c>
      <c r="C7" s="615" t="s">
        <v>17</v>
      </c>
      <c r="D7" s="597">
        <v>0</v>
      </c>
      <c r="E7" s="528">
        <v>0</v>
      </c>
      <c r="F7" s="606">
        <v>0</v>
      </c>
      <c r="G7" s="447" t="s">
        <v>287</v>
      </c>
      <c r="H7" s="607">
        <v>3</v>
      </c>
      <c r="I7" s="608">
        <v>16</v>
      </c>
      <c r="J7" s="597" t="s">
        <v>369</v>
      </c>
      <c r="K7" s="609">
        <v>8</v>
      </c>
      <c r="L7" s="606">
        <v>11</v>
      </c>
      <c r="M7" s="447"/>
      <c r="N7" s="474"/>
      <c r="O7" s="475"/>
      <c r="P7" s="602"/>
      <c r="Q7" s="462"/>
      <c r="R7" s="463"/>
      <c r="S7" s="611">
        <f t="shared" si="0"/>
        <v>27</v>
      </c>
      <c r="T7" s="612"/>
      <c r="U7" s="439"/>
      <c r="V7" s="453">
        <v>0</v>
      </c>
      <c r="W7" s="440"/>
      <c r="X7" s="440"/>
      <c r="Y7" s="440"/>
      <c r="Z7" s="440"/>
      <c r="AA7" s="440"/>
      <c r="AB7" s="440"/>
      <c r="AC7" s="440"/>
      <c r="AD7" s="440"/>
      <c r="AE7" s="440"/>
      <c r="AF7" s="440"/>
      <c r="AG7" s="440"/>
    </row>
    <row r="8" spans="1:33">
      <c r="A8" s="63" t="s">
        <v>24</v>
      </c>
      <c r="B8" s="619" t="s">
        <v>126</v>
      </c>
      <c r="C8" s="617" t="s">
        <v>17</v>
      </c>
      <c r="D8" s="605" t="s">
        <v>127</v>
      </c>
      <c r="E8" s="516">
        <v>9</v>
      </c>
      <c r="F8" s="598">
        <v>10</v>
      </c>
      <c r="G8" s="473">
        <v>0</v>
      </c>
      <c r="H8" s="599">
        <v>0</v>
      </c>
      <c r="I8" s="600">
        <v>0</v>
      </c>
      <c r="J8" s="605" t="s">
        <v>370</v>
      </c>
      <c r="K8" s="601">
        <v>9</v>
      </c>
      <c r="L8" s="598">
        <v>10</v>
      </c>
      <c r="M8" s="473"/>
      <c r="N8" s="442"/>
      <c r="O8" s="443"/>
      <c r="P8" s="610"/>
      <c r="Q8" s="449"/>
      <c r="R8" s="450"/>
      <c r="S8" s="451">
        <f t="shared" si="0"/>
        <v>20</v>
      </c>
      <c r="T8" s="452"/>
      <c r="U8" s="439"/>
      <c r="V8" s="453">
        <v>10</v>
      </c>
      <c r="W8" s="440"/>
      <c r="X8" s="440"/>
      <c r="Y8" s="440"/>
      <c r="Z8" s="440"/>
      <c r="AA8" s="440"/>
      <c r="AB8" s="440"/>
      <c r="AC8" s="440"/>
      <c r="AD8" s="440"/>
      <c r="AE8" s="440"/>
      <c r="AF8" s="440"/>
      <c r="AG8" s="440"/>
    </row>
    <row r="9" spans="1:33">
      <c r="A9" s="63" t="s">
        <v>27</v>
      </c>
      <c r="B9" s="595" t="s">
        <v>362</v>
      </c>
      <c r="C9" s="596" t="s">
        <v>30</v>
      </c>
      <c r="D9" s="613">
        <v>0</v>
      </c>
      <c r="E9" s="516">
        <v>0</v>
      </c>
      <c r="F9" s="598">
        <v>0</v>
      </c>
      <c r="G9" s="447">
        <v>0</v>
      </c>
      <c r="H9" s="599">
        <v>0</v>
      </c>
      <c r="I9" s="600">
        <v>0</v>
      </c>
      <c r="J9" s="597" t="s">
        <v>361</v>
      </c>
      <c r="K9" s="601">
        <v>2</v>
      </c>
      <c r="L9" s="598">
        <v>17</v>
      </c>
      <c r="M9" s="447"/>
      <c r="N9" s="442"/>
      <c r="O9" s="443"/>
      <c r="P9" s="602"/>
      <c r="Q9" s="449"/>
      <c r="R9" s="450"/>
      <c r="S9" s="451">
        <f t="shared" si="0"/>
        <v>17</v>
      </c>
      <c r="T9" s="452"/>
      <c r="U9" s="439"/>
      <c r="V9" s="453">
        <v>0</v>
      </c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</row>
    <row r="10" spans="1:33">
      <c r="A10" s="67" t="s">
        <v>29</v>
      </c>
      <c r="B10" s="619" t="s">
        <v>112</v>
      </c>
      <c r="C10" s="617" t="s">
        <v>113</v>
      </c>
      <c r="D10" s="605" t="s">
        <v>114</v>
      </c>
      <c r="E10" s="528">
        <v>2</v>
      </c>
      <c r="F10" s="606">
        <v>17</v>
      </c>
      <c r="G10" s="473">
        <v>0</v>
      </c>
      <c r="H10" s="607">
        <v>0</v>
      </c>
      <c r="I10" s="608">
        <v>0</v>
      </c>
      <c r="J10" s="605">
        <v>0</v>
      </c>
      <c r="K10" s="609">
        <v>0</v>
      </c>
      <c r="L10" s="606">
        <v>0</v>
      </c>
      <c r="M10" s="473"/>
      <c r="N10" s="474"/>
      <c r="O10" s="475"/>
      <c r="P10" s="610"/>
      <c r="Q10" s="462"/>
      <c r="R10" s="463"/>
      <c r="S10" s="611">
        <f t="shared" si="0"/>
        <v>17</v>
      </c>
      <c r="T10" s="612"/>
      <c r="U10" s="439"/>
      <c r="V10" s="453">
        <v>17</v>
      </c>
      <c r="W10" s="440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</row>
    <row r="11" spans="1:33">
      <c r="A11" s="63" t="s">
        <v>31</v>
      </c>
      <c r="B11" s="618" t="s">
        <v>115</v>
      </c>
      <c r="C11" s="615" t="s">
        <v>26</v>
      </c>
      <c r="D11" s="597" t="s">
        <v>116</v>
      </c>
      <c r="E11" s="516">
        <v>3</v>
      </c>
      <c r="F11" s="598">
        <v>16</v>
      </c>
      <c r="G11" s="447">
        <v>0</v>
      </c>
      <c r="H11" s="599">
        <v>0</v>
      </c>
      <c r="I11" s="600">
        <v>0</v>
      </c>
      <c r="J11" s="597">
        <v>0</v>
      </c>
      <c r="K11" s="601">
        <v>0</v>
      </c>
      <c r="L11" s="598">
        <v>0</v>
      </c>
      <c r="M11" s="447"/>
      <c r="N11" s="442"/>
      <c r="O11" s="443"/>
      <c r="P11" s="602"/>
      <c r="Q11" s="449"/>
      <c r="R11" s="450"/>
      <c r="S11" s="451">
        <f t="shared" si="0"/>
        <v>16</v>
      </c>
      <c r="T11" s="452"/>
      <c r="U11" s="439"/>
      <c r="V11" s="453">
        <v>16</v>
      </c>
      <c r="W11" s="440"/>
      <c r="X11" s="440"/>
      <c r="Y11" s="440"/>
      <c r="Z11" s="440"/>
      <c r="AA11" s="440"/>
      <c r="AB11" s="440"/>
      <c r="AC11" s="440"/>
      <c r="AD11" s="440"/>
      <c r="AE11" s="440"/>
      <c r="AF11" s="440"/>
      <c r="AG11" s="440"/>
    </row>
    <row r="12" spans="1:33">
      <c r="A12" s="63" t="s">
        <v>33</v>
      </c>
      <c r="B12" s="603" t="s">
        <v>364</v>
      </c>
      <c r="C12" s="604" t="s">
        <v>39</v>
      </c>
      <c r="D12" s="605">
        <v>0</v>
      </c>
      <c r="E12" s="516">
        <v>0</v>
      </c>
      <c r="F12" s="598">
        <v>0</v>
      </c>
      <c r="G12" s="473">
        <v>0</v>
      </c>
      <c r="H12" s="599">
        <v>0</v>
      </c>
      <c r="I12" s="600">
        <v>0</v>
      </c>
      <c r="J12" s="605" t="s">
        <v>363</v>
      </c>
      <c r="K12" s="601">
        <v>4</v>
      </c>
      <c r="L12" s="598">
        <v>15</v>
      </c>
      <c r="M12" s="473"/>
      <c r="N12" s="442"/>
      <c r="O12" s="443"/>
      <c r="P12" s="610"/>
      <c r="Q12" s="449"/>
      <c r="R12" s="450"/>
      <c r="S12" s="451">
        <f t="shared" si="0"/>
        <v>15</v>
      </c>
      <c r="T12" s="452"/>
      <c r="U12" s="439"/>
      <c r="V12" s="453">
        <v>0</v>
      </c>
      <c r="W12" s="440"/>
      <c r="X12" s="440"/>
      <c r="Y12" s="440"/>
      <c r="Z12" s="440"/>
      <c r="AA12" s="440"/>
      <c r="AB12" s="440"/>
      <c r="AC12" s="440"/>
      <c r="AD12" s="440"/>
      <c r="AE12" s="440"/>
      <c r="AF12" s="440"/>
      <c r="AG12" s="440"/>
    </row>
    <row r="13" spans="1:33">
      <c r="A13" s="67" t="s">
        <v>35</v>
      </c>
      <c r="B13" s="618" t="s">
        <v>118</v>
      </c>
      <c r="C13" s="615" t="s">
        <v>17</v>
      </c>
      <c r="D13" s="597" t="s">
        <v>119</v>
      </c>
      <c r="E13" s="528">
        <v>5</v>
      </c>
      <c r="F13" s="606">
        <v>14</v>
      </c>
      <c r="G13" s="447">
        <v>0</v>
      </c>
      <c r="H13" s="607">
        <v>0</v>
      </c>
      <c r="I13" s="608">
        <v>0</v>
      </c>
      <c r="J13" s="597">
        <v>0</v>
      </c>
      <c r="K13" s="609">
        <v>0</v>
      </c>
      <c r="L13" s="606">
        <v>0</v>
      </c>
      <c r="M13" s="447"/>
      <c r="N13" s="474"/>
      <c r="O13" s="475"/>
      <c r="P13" s="602"/>
      <c r="Q13" s="462"/>
      <c r="R13" s="463"/>
      <c r="S13" s="611">
        <f t="shared" si="0"/>
        <v>14</v>
      </c>
      <c r="T13" s="612"/>
      <c r="U13" s="439"/>
      <c r="V13" s="453">
        <v>14</v>
      </c>
      <c r="W13" s="440"/>
      <c r="X13" s="440"/>
      <c r="Y13" s="440"/>
      <c r="Z13" s="440"/>
      <c r="AA13" s="440"/>
      <c r="AB13" s="440"/>
      <c r="AC13" s="440"/>
      <c r="AD13" s="440"/>
      <c r="AE13" s="440"/>
      <c r="AF13" s="440"/>
      <c r="AG13" s="440"/>
    </row>
    <row r="14" spans="1:33">
      <c r="A14" s="63" t="s">
        <v>37</v>
      </c>
      <c r="B14" s="619" t="s">
        <v>280</v>
      </c>
      <c r="C14" s="617" t="s">
        <v>39</v>
      </c>
      <c r="D14" s="605">
        <v>0</v>
      </c>
      <c r="E14" s="516">
        <v>0</v>
      </c>
      <c r="F14" s="598">
        <v>0</v>
      </c>
      <c r="G14" s="473" t="s">
        <v>289</v>
      </c>
      <c r="H14" s="599">
        <v>5</v>
      </c>
      <c r="I14" s="600">
        <v>14</v>
      </c>
      <c r="J14" s="605">
        <v>0</v>
      </c>
      <c r="K14" s="601">
        <v>0</v>
      </c>
      <c r="L14" s="598">
        <v>0</v>
      </c>
      <c r="M14" s="473"/>
      <c r="N14" s="442"/>
      <c r="O14" s="443"/>
      <c r="P14" s="610"/>
      <c r="Q14" s="449"/>
      <c r="R14" s="450"/>
      <c r="S14" s="451">
        <f t="shared" si="0"/>
        <v>14</v>
      </c>
      <c r="T14" s="452"/>
      <c r="U14" s="439"/>
      <c r="V14" s="453">
        <v>0</v>
      </c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  <c r="AG14" s="440"/>
    </row>
    <row r="15" spans="1:33">
      <c r="A15" s="63" t="s">
        <v>40</v>
      </c>
      <c r="B15" s="595" t="s">
        <v>367</v>
      </c>
      <c r="C15" s="596" t="s">
        <v>30</v>
      </c>
      <c r="D15" s="597">
        <v>0</v>
      </c>
      <c r="E15" s="516">
        <v>0</v>
      </c>
      <c r="F15" s="598">
        <v>0</v>
      </c>
      <c r="G15" s="447">
        <v>0</v>
      </c>
      <c r="H15" s="599">
        <v>0</v>
      </c>
      <c r="I15" s="600">
        <v>0</v>
      </c>
      <c r="J15" s="597" t="s">
        <v>366</v>
      </c>
      <c r="K15" s="609">
        <v>6</v>
      </c>
      <c r="L15" s="606">
        <v>13</v>
      </c>
      <c r="M15" s="447"/>
      <c r="N15" s="442"/>
      <c r="O15" s="443"/>
      <c r="P15" s="602"/>
      <c r="Q15" s="449"/>
      <c r="R15" s="450"/>
      <c r="S15" s="451">
        <f t="shared" si="0"/>
        <v>13</v>
      </c>
      <c r="T15" s="452"/>
      <c r="U15" s="439"/>
      <c r="V15" s="453">
        <v>0</v>
      </c>
      <c r="W15" s="440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</row>
    <row r="16" spans="1:33">
      <c r="A16" s="67" t="s">
        <v>42</v>
      </c>
      <c r="B16" s="619" t="s">
        <v>120</v>
      </c>
      <c r="C16" s="617" t="s">
        <v>14</v>
      </c>
      <c r="D16" s="605" t="s">
        <v>121</v>
      </c>
      <c r="E16" s="528">
        <v>6</v>
      </c>
      <c r="F16" s="606">
        <v>13</v>
      </c>
      <c r="G16" s="447">
        <v>0</v>
      </c>
      <c r="H16" s="607">
        <v>0</v>
      </c>
      <c r="I16" s="608">
        <v>0</v>
      </c>
      <c r="J16" s="605">
        <v>0</v>
      </c>
      <c r="K16" s="601">
        <v>0</v>
      </c>
      <c r="L16" s="598">
        <v>0</v>
      </c>
      <c r="M16" s="473"/>
      <c r="N16" s="474"/>
      <c r="O16" s="475"/>
      <c r="P16" s="610"/>
      <c r="Q16" s="462"/>
      <c r="R16" s="463"/>
      <c r="S16" s="611">
        <f t="shared" si="0"/>
        <v>13</v>
      </c>
      <c r="T16" s="612"/>
      <c r="U16" s="439"/>
      <c r="V16" s="453">
        <v>13</v>
      </c>
      <c r="W16" s="440"/>
      <c r="X16" s="440"/>
      <c r="Y16" s="440"/>
      <c r="Z16" s="440"/>
      <c r="AA16" s="440"/>
      <c r="AB16" s="440"/>
      <c r="AC16" s="440"/>
      <c r="AD16" s="440"/>
      <c r="AE16" s="440"/>
      <c r="AF16" s="440"/>
      <c r="AG16" s="440"/>
    </row>
    <row r="17" spans="1:33">
      <c r="A17" s="63" t="s">
        <v>44</v>
      </c>
      <c r="B17" s="618" t="s">
        <v>282</v>
      </c>
      <c r="C17" s="615" t="s">
        <v>17</v>
      </c>
      <c r="D17" s="597">
        <v>0</v>
      </c>
      <c r="E17" s="516">
        <v>0</v>
      </c>
      <c r="F17" s="598">
        <v>0</v>
      </c>
      <c r="G17" s="473" t="s">
        <v>291</v>
      </c>
      <c r="H17" s="599">
        <v>7</v>
      </c>
      <c r="I17" s="600">
        <v>12</v>
      </c>
      <c r="J17" s="597">
        <v>0</v>
      </c>
      <c r="K17" s="609">
        <v>0</v>
      </c>
      <c r="L17" s="606">
        <v>0</v>
      </c>
      <c r="M17" s="447"/>
      <c r="N17" s="442"/>
      <c r="O17" s="443"/>
      <c r="P17" s="602"/>
      <c r="Q17" s="449"/>
      <c r="R17" s="450"/>
      <c r="S17" s="451">
        <f t="shared" si="0"/>
        <v>12</v>
      </c>
      <c r="T17" s="452"/>
      <c r="U17" s="439"/>
      <c r="V17" s="453">
        <v>0</v>
      </c>
      <c r="W17" s="440"/>
      <c r="X17" s="440"/>
      <c r="Y17" s="440"/>
      <c r="Z17" s="440"/>
      <c r="AA17" s="440"/>
      <c r="AB17" s="440"/>
      <c r="AC17" s="440"/>
      <c r="AD17" s="440"/>
      <c r="AE17" s="440"/>
      <c r="AF17" s="440"/>
      <c r="AG17" s="440"/>
    </row>
    <row r="18" spans="1:33">
      <c r="A18" s="63" t="s">
        <v>45</v>
      </c>
      <c r="B18" s="618" t="s">
        <v>283</v>
      </c>
      <c r="C18" s="615" t="s">
        <v>26</v>
      </c>
      <c r="D18" s="597">
        <v>0</v>
      </c>
      <c r="E18" s="516">
        <v>0</v>
      </c>
      <c r="F18" s="598">
        <v>0</v>
      </c>
      <c r="G18" s="447" t="s">
        <v>292</v>
      </c>
      <c r="H18" s="599">
        <v>8</v>
      </c>
      <c r="I18" s="600">
        <v>11</v>
      </c>
      <c r="J18" s="605">
        <v>0</v>
      </c>
      <c r="K18" s="601">
        <v>0</v>
      </c>
      <c r="L18" s="598">
        <v>0</v>
      </c>
      <c r="M18" s="447"/>
      <c r="N18" s="442"/>
      <c r="O18" s="443"/>
      <c r="P18" s="602"/>
      <c r="Q18" s="449"/>
      <c r="R18" s="450"/>
      <c r="S18" s="451">
        <f t="shared" si="0"/>
        <v>11</v>
      </c>
      <c r="T18" s="452"/>
      <c r="U18" s="439"/>
      <c r="V18" s="453">
        <v>0</v>
      </c>
      <c r="W18" s="440"/>
      <c r="X18" s="440"/>
      <c r="Y18" s="440"/>
      <c r="Z18" s="440"/>
      <c r="AA18" s="440"/>
      <c r="AB18" s="440"/>
      <c r="AC18" s="440"/>
      <c r="AD18" s="440"/>
      <c r="AE18" s="440"/>
      <c r="AF18" s="440"/>
      <c r="AG18" s="440"/>
    </row>
    <row r="19" spans="1:33">
      <c r="A19" s="67" t="s">
        <v>46</v>
      </c>
      <c r="B19" s="618" t="s">
        <v>124</v>
      </c>
      <c r="C19" s="615" t="s">
        <v>39</v>
      </c>
      <c r="D19" s="597" t="s">
        <v>125</v>
      </c>
      <c r="E19" s="516">
        <v>8</v>
      </c>
      <c r="F19" s="598">
        <v>11</v>
      </c>
      <c r="G19" s="447">
        <v>0</v>
      </c>
      <c r="H19" s="607">
        <v>0</v>
      </c>
      <c r="I19" s="608">
        <v>0</v>
      </c>
      <c r="J19" s="597">
        <v>0</v>
      </c>
      <c r="K19" s="609">
        <v>0</v>
      </c>
      <c r="L19" s="606">
        <v>0</v>
      </c>
      <c r="M19" s="447"/>
      <c r="N19" s="442"/>
      <c r="O19" s="443"/>
      <c r="P19" s="602"/>
      <c r="Q19" s="449"/>
      <c r="R19" s="450"/>
      <c r="S19" s="611">
        <f t="shared" si="0"/>
        <v>11</v>
      </c>
      <c r="T19" s="612"/>
      <c r="U19" s="439"/>
      <c r="V19" s="453">
        <v>11</v>
      </c>
      <c r="W19" s="440"/>
      <c r="X19" s="440"/>
      <c r="Y19" s="440"/>
      <c r="Z19" s="440"/>
      <c r="AA19" s="440"/>
      <c r="AB19" s="440"/>
      <c r="AC19" s="440"/>
      <c r="AD19" s="440"/>
      <c r="AE19" s="440"/>
      <c r="AF19" s="440"/>
      <c r="AG19" s="440"/>
    </row>
    <row r="20" spans="1:33">
      <c r="A20" s="63" t="s">
        <v>47</v>
      </c>
      <c r="B20" s="619" t="s">
        <v>128</v>
      </c>
      <c r="C20" s="617" t="s">
        <v>30</v>
      </c>
      <c r="D20" s="597" t="s">
        <v>129</v>
      </c>
      <c r="E20" s="516">
        <v>10</v>
      </c>
      <c r="F20" s="598">
        <v>9</v>
      </c>
      <c r="G20" s="473">
        <v>0</v>
      </c>
      <c r="H20" s="599">
        <v>0</v>
      </c>
      <c r="I20" s="600">
        <v>0</v>
      </c>
      <c r="J20" s="605">
        <v>0</v>
      </c>
      <c r="K20" s="601">
        <v>0</v>
      </c>
      <c r="L20" s="598">
        <v>0</v>
      </c>
      <c r="M20" s="447"/>
      <c r="N20" s="442"/>
      <c r="O20" s="443"/>
      <c r="P20" s="602"/>
      <c r="Q20" s="449"/>
      <c r="R20" s="450"/>
      <c r="S20" s="451">
        <f t="shared" si="0"/>
        <v>9</v>
      </c>
      <c r="T20" s="452"/>
      <c r="U20" s="439"/>
      <c r="V20" s="453">
        <v>9</v>
      </c>
      <c r="W20" s="440"/>
      <c r="X20" s="440"/>
      <c r="Y20" s="440"/>
      <c r="Z20" s="440"/>
      <c r="AA20" s="440"/>
      <c r="AB20" s="440"/>
      <c r="AC20" s="440"/>
      <c r="AD20" s="440"/>
      <c r="AE20" s="440"/>
      <c r="AF20" s="440"/>
      <c r="AG20" s="440"/>
    </row>
    <row r="21" spans="1:33" ht="15.75">
      <c r="A21" s="63" t="s">
        <v>48</v>
      </c>
      <c r="B21" s="64"/>
      <c r="C21" s="65"/>
      <c r="D21" s="36"/>
      <c r="E21" s="66"/>
      <c r="F21" s="38"/>
      <c r="G21" s="33"/>
      <c r="H21" s="34"/>
      <c r="I21" s="35"/>
      <c r="J21" s="36"/>
      <c r="K21" s="37"/>
      <c r="L21" s="38"/>
      <c r="M21" s="33"/>
      <c r="N21" s="39"/>
      <c r="O21" s="40"/>
      <c r="P21" s="41"/>
      <c r="Q21" s="42"/>
      <c r="R21" s="43"/>
      <c r="S21" s="44"/>
      <c r="T21" s="45"/>
      <c r="U21" s="29"/>
      <c r="V21" s="46">
        <v>0</v>
      </c>
    </row>
    <row r="22" spans="1:33" ht="15.75">
      <c r="A22" s="67" t="s">
        <v>49</v>
      </c>
      <c r="B22" s="68"/>
      <c r="C22" s="69"/>
      <c r="D22" s="36"/>
      <c r="E22" s="66"/>
      <c r="F22" s="38"/>
      <c r="G22" s="33"/>
      <c r="H22" s="51"/>
      <c r="I22" s="52"/>
      <c r="J22" s="36"/>
      <c r="K22" s="37"/>
      <c r="L22" s="38"/>
      <c r="M22" s="33"/>
      <c r="N22" s="39"/>
      <c r="O22" s="40"/>
      <c r="P22" s="41"/>
      <c r="Q22" s="42"/>
      <c r="R22" s="43"/>
      <c r="S22" s="61"/>
      <c r="T22" s="62"/>
      <c r="U22" s="29"/>
      <c r="V22" s="46">
        <v>0</v>
      </c>
    </row>
    <row r="23" spans="1:33" ht="15.75">
      <c r="A23" s="63" t="s">
        <v>50</v>
      </c>
      <c r="B23" s="64"/>
      <c r="C23" s="65"/>
      <c r="D23" s="36"/>
      <c r="E23" s="66"/>
      <c r="F23" s="38"/>
      <c r="G23" s="50"/>
      <c r="H23" s="34"/>
      <c r="I23" s="35"/>
      <c r="J23" s="36"/>
      <c r="K23" s="37"/>
      <c r="L23" s="38"/>
      <c r="M23" s="33"/>
      <c r="N23" s="39"/>
      <c r="O23" s="40"/>
      <c r="P23" s="41"/>
      <c r="Q23" s="42"/>
      <c r="R23" s="43"/>
      <c r="S23" s="44"/>
      <c r="T23" s="45"/>
      <c r="U23" s="29"/>
      <c r="V23" s="46">
        <v>0</v>
      </c>
    </row>
    <row r="24" spans="1:33" ht="15.75">
      <c r="A24" s="63" t="s">
        <v>51</v>
      </c>
      <c r="B24" s="64"/>
      <c r="C24" s="65"/>
      <c r="D24" s="36"/>
      <c r="E24" s="66"/>
      <c r="F24" s="38"/>
      <c r="G24" s="33"/>
      <c r="H24" s="34"/>
      <c r="I24" s="35"/>
      <c r="J24" s="36"/>
      <c r="K24" s="37"/>
      <c r="L24" s="38"/>
      <c r="M24" s="33"/>
      <c r="N24" s="39"/>
      <c r="O24" s="40"/>
      <c r="P24" s="41"/>
      <c r="Q24" s="42"/>
      <c r="R24" s="43"/>
      <c r="S24" s="44"/>
      <c r="T24" s="45"/>
      <c r="U24" s="29"/>
      <c r="V24" s="46">
        <v>0</v>
      </c>
    </row>
    <row r="25" spans="1:33" ht="15.75">
      <c r="A25" s="67" t="s">
        <v>52</v>
      </c>
      <c r="B25" s="64"/>
      <c r="C25" s="65"/>
      <c r="D25" s="36"/>
      <c r="E25" s="66"/>
      <c r="F25" s="38"/>
      <c r="G25" s="33"/>
      <c r="H25" s="51"/>
      <c r="I25" s="52"/>
      <c r="J25" s="36"/>
      <c r="K25" s="37"/>
      <c r="L25" s="38"/>
      <c r="M25" s="33"/>
      <c r="N25" s="39"/>
      <c r="O25" s="40"/>
      <c r="P25" s="41"/>
      <c r="Q25" s="42"/>
      <c r="R25" s="43"/>
      <c r="S25" s="61"/>
      <c r="T25" s="62"/>
      <c r="U25" s="29"/>
      <c r="V25" s="46">
        <v>0</v>
      </c>
    </row>
    <row r="26" spans="1:33" ht="15.75">
      <c r="A26" s="63" t="s">
        <v>53</v>
      </c>
      <c r="B26" s="64"/>
      <c r="C26" s="65"/>
      <c r="D26" s="131"/>
      <c r="E26" s="66"/>
      <c r="F26" s="38"/>
      <c r="G26" s="50"/>
      <c r="H26" s="34"/>
      <c r="I26" s="35"/>
      <c r="J26" s="36"/>
      <c r="K26" s="37"/>
      <c r="L26" s="38"/>
      <c r="M26" s="33"/>
      <c r="N26" s="39"/>
      <c r="O26" s="40"/>
      <c r="P26" s="41"/>
      <c r="Q26" s="42"/>
      <c r="R26" s="43"/>
      <c r="S26" s="44"/>
      <c r="T26" s="45"/>
      <c r="U26" s="29"/>
      <c r="V26" s="46">
        <v>0</v>
      </c>
    </row>
    <row r="27" spans="1:33" ht="15.75">
      <c r="A27" s="63" t="s">
        <v>54</v>
      </c>
      <c r="B27" s="64"/>
      <c r="C27" s="65"/>
      <c r="D27" s="36"/>
      <c r="E27" s="66"/>
      <c r="F27" s="38"/>
      <c r="G27" s="33"/>
      <c r="H27" s="34"/>
      <c r="I27" s="35"/>
      <c r="J27" s="36"/>
      <c r="K27" s="37"/>
      <c r="L27" s="38"/>
      <c r="M27" s="33"/>
      <c r="N27" s="39"/>
      <c r="O27" s="40"/>
      <c r="P27" s="41"/>
      <c r="Q27" s="42"/>
      <c r="R27" s="43"/>
      <c r="S27" s="44"/>
      <c r="T27" s="45"/>
      <c r="U27" s="29"/>
      <c r="V27" s="46">
        <v>0</v>
      </c>
    </row>
    <row r="28" spans="1:33" ht="15.75">
      <c r="A28" s="67" t="s">
        <v>55</v>
      </c>
      <c r="B28" s="64"/>
      <c r="C28" s="65"/>
      <c r="D28" s="36"/>
      <c r="E28" s="66"/>
      <c r="F28" s="38"/>
      <c r="G28" s="33"/>
      <c r="H28" s="51"/>
      <c r="I28" s="52"/>
      <c r="J28" s="36"/>
      <c r="K28" s="37"/>
      <c r="L28" s="38"/>
      <c r="M28" s="33"/>
      <c r="N28" s="39"/>
      <c r="O28" s="40"/>
      <c r="P28" s="41"/>
      <c r="Q28" s="42"/>
      <c r="R28" s="43"/>
      <c r="S28" s="61"/>
      <c r="T28" s="62"/>
      <c r="U28" s="29"/>
      <c r="V28" s="46">
        <v>0</v>
      </c>
    </row>
    <row r="29" spans="1:33" ht="15.75">
      <c r="A29" s="63" t="s">
        <v>56</v>
      </c>
      <c r="B29" s="64"/>
      <c r="C29" s="65"/>
      <c r="D29" s="36"/>
      <c r="E29" s="66"/>
      <c r="F29" s="38"/>
      <c r="G29" s="50"/>
      <c r="H29" s="34"/>
      <c r="I29" s="35"/>
      <c r="J29" s="36"/>
      <c r="K29" s="37"/>
      <c r="L29" s="38"/>
      <c r="M29" s="33"/>
      <c r="N29" s="39"/>
      <c r="O29" s="40"/>
      <c r="P29" s="41"/>
      <c r="Q29" s="42"/>
      <c r="R29" s="43"/>
      <c r="S29" s="44"/>
      <c r="T29" s="45"/>
      <c r="U29" s="29"/>
      <c r="V29" s="46">
        <v>0</v>
      </c>
    </row>
    <row r="30" spans="1:33" ht="15.75">
      <c r="A30" s="63" t="s">
        <v>57</v>
      </c>
      <c r="B30" s="64"/>
      <c r="C30" s="65"/>
      <c r="D30" s="36"/>
      <c r="E30" s="66"/>
      <c r="F30" s="38"/>
      <c r="G30" s="33"/>
      <c r="H30" s="34"/>
      <c r="I30" s="35"/>
      <c r="J30" s="36"/>
      <c r="K30" s="37"/>
      <c r="L30" s="38"/>
      <c r="M30" s="33"/>
      <c r="N30" s="39"/>
      <c r="O30" s="40"/>
      <c r="P30" s="41"/>
      <c r="Q30" s="42"/>
      <c r="R30" s="43"/>
      <c r="S30" s="44"/>
      <c r="T30" s="45"/>
      <c r="U30" s="29"/>
      <c r="V30" s="46">
        <v>0</v>
      </c>
    </row>
    <row r="31" spans="1:33" ht="15.75">
      <c r="A31" s="67" t="s">
        <v>58</v>
      </c>
      <c r="B31" s="64"/>
      <c r="C31" s="65"/>
      <c r="D31" s="36"/>
      <c r="E31" s="66"/>
      <c r="F31" s="38"/>
      <c r="G31" s="33"/>
      <c r="H31" s="51"/>
      <c r="I31" s="52"/>
      <c r="J31" s="36"/>
      <c r="K31" s="37"/>
      <c r="L31" s="38"/>
      <c r="M31" s="33"/>
      <c r="N31" s="39"/>
      <c r="O31" s="40"/>
      <c r="P31" s="41"/>
      <c r="Q31" s="42"/>
      <c r="R31" s="43"/>
      <c r="S31" s="61"/>
      <c r="T31" s="62"/>
      <c r="U31" s="29"/>
      <c r="V31" s="46">
        <v>0</v>
      </c>
    </row>
    <row r="32" spans="1:33" ht="15.75">
      <c r="A32" s="63" t="s">
        <v>59</v>
      </c>
      <c r="B32" s="64"/>
      <c r="C32" s="65"/>
      <c r="D32" s="36"/>
      <c r="E32" s="66"/>
      <c r="F32" s="38"/>
      <c r="G32" s="50"/>
      <c r="H32" s="34"/>
      <c r="I32" s="35"/>
      <c r="J32" s="36"/>
      <c r="K32" s="37"/>
      <c r="L32" s="38"/>
      <c r="M32" s="33"/>
      <c r="N32" s="39"/>
      <c r="O32" s="40"/>
      <c r="P32" s="41"/>
      <c r="Q32" s="42"/>
      <c r="R32" s="43"/>
      <c r="S32" s="44"/>
      <c r="T32" s="45"/>
      <c r="U32" s="29"/>
      <c r="V32" s="46">
        <v>0</v>
      </c>
    </row>
    <row r="33" spans="1:22" ht="15.75">
      <c r="A33" s="63">
        <v>31</v>
      </c>
      <c r="B33" s="64"/>
      <c r="C33" s="65"/>
      <c r="D33" s="36"/>
      <c r="E33" s="66"/>
      <c r="F33" s="38"/>
      <c r="G33" s="33"/>
      <c r="H33" s="34"/>
      <c r="I33" s="35"/>
      <c r="J33" s="36"/>
      <c r="K33" s="37"/>
      <c r="L33" s="38"/>
      <c r="M33" s="33"/>
      <c r="N33" s="39"/>
      <c r="O33" s="40"/>
      <c r="P33" s="41"/>
      <c r="Q33" s="42"/>
      <c r="R33" s="43"/>
      <c r="S33" s="44"/>
      <c r="T33" s="45"/>
      <c r="U33" s="29"/>
      <c r="V33" s="46">
        <v>0</v>
      </c>
    </row>
    <row r="34" spans="1:22" customFormat="1" ht="14.25"/>
    <row r="35" spans="1:22" customFormat="1" ht="14.25"/>
    <row r="36" spans="1:22" customFormat="1" ht="14.25"/>
    <row r="37" spans="1:22" customFormat="1" ht="14.25"/>
    <row r="38" spans="1:22" customFormat="1" ht="14.25"/>
    <row r="39" spans="1:22" customFormat="1" ht="14.25"/>
    <row r="40" spans="1:22" customFormat="1" ht="14.25"/>
    <row r="41" spans="1:22" customFormat="1" ht="14.25"/>
    <row r="42" spans="1:22" customFormat="1" ht="14.25"/>
    <row r="43" spans="1:22" customFormat="1" ht="14.25"/>
    <row r="44" spans="1:22" customFormat="1" ht="14.25"/>
    <row r="45" spans="1:22" customFormat="1" ht="14.25"/>
    <row r="46" spans="1:22" customFormat="1" ht="14.25"/>
    <row r="47" spans="1:22" customFormat="1" ht="14.25"/>
    <row r="48" spans="1:22" customFormat="1" ht="14.25"/>
  </sheetData>
  <sortState ref="B3:AG20">
    <sortCondition descending="1" ref="S3:S20"/>
  </sortState>
  <mergeCells count="2">
    <mergeCell ref="D1:F1"/>
    <mergeCell ref="G1:I1"/>
  </mergeCells>
  <pageMargins left="0.23622047244094491" right="0.47204724409448823" top="1.0039370078740157" bottom="0.76771653543307095" header="0.70826771653543308" footer="0.47204724409448823"/>
  <pageSetup paperSize="9" fitToWidth="0" fitToHeight="0" pageOrder="overThenDown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4"/>
  <sheetViews>
    <sheetView zoomScale="70" zoomScaleNormal="70" workbookViewId="0">
      <selection activeCell="C14" sqref="C14"/>
    </sheetView>
  </sheetViews>
  <sheetFormatPr defaultRowHeight="14.25"/>
  <cols>
    <col min="1" max="1" width="5.25" customWidth="1"/>
    <col min="2" max="2" width="23.75" customWidth="1"/>
    <col min="3" max="3" width="10.125" customWidth="1"/>
    <col min="4" max="12" width="9.875" customWidth="1"/>
    <col min="13" max="15" width="9.875" hidden="1" customWidth="1"/>
    <col min="16" max="19" width="9.875" customWidth="1"/>
    <col min="20" max="20" width="14.5" customWidth="1"/>
    <col min="21" max="23" width="8.375" hidden="1" customWidth="1"/>
    <col min="24" max="1024" width="8.375" customWidth="1"/>
  </cols>
  <sheetData>
    <row r="1" spans="1:33" ht="15.75">
      <c r="A1" s="72"/>
      <c r="B1" s="203" t="s">
        <v>130</v>
      </c>
      <c r="C1" s="73"/>
      <c r="D1" s="659">
        <v>41899</v>
      </c>
      <c r="E1" s="659"/>
      <c r="F1" s="659"/>
      <c r="G1" s="663" t="s">
        <v>255</v>
      </c>
      <c r="H1" s="664"/>
      <c r="I1" s="665"/>
      <c r="J1" s="74"/>
      <c r="K1" s="75" t="s">
        <v>331</v>
      </c>
      <c r="L1" s="76"/>
      <c r="M1" s="77"/>
      <c r="N1" s="78"/>
      <c r="O1" s="79"/>
      <c r="P1" s="9"/>
      <c r="Q1" s="10" t="s">
        <v>2</v>
      </c>
      <c r="R1" s="11"/>
      <c r="S1" s="80" t="s">
        <v>3</v>
      </c>
      <c r="T1" s="81" t="s">
        <v>65</v>
      </c>
      <c r="U1" s="150"/>
      <c r="V1" s="150"/>
    </row>
    <row r="2" spans="1:33" ht="15.75">
      <c r="A2" s="83" t="s">
        <v>5</v>
      </c>
      <c r="B2" s="255" t="s">
        <v>6</v>
      </c>
      <c r="C2" s="344" t="s">
        <v>7</v>
      </c>
      <c r="D2" s="84" t="s">
        <v>8</v>
      </c>
      <c r="E2" s="85" t="s">
        <v>9</v>
      </c>
      <c r="F2" s="86" t="s">
        <v>10</v>
      </c>
      <c r="G2" s="87" t="s">
        <v>8</v>
      </c>
      <c r="H2" s="88" t="s">
        <v>9</v>
      </c>
      <c r="I2" s="89" t="s">
        <v>10</v>
      </c>
      <c r="J2" s="90" t="s">
        <v>8</v>
      </c>
      <c r="K2" s="85" t="s">
        <v>9</v>
      </c>
      <c r="L2" s="86" t="s">
        <v>10</v>
      </c>
      <c r="M2" s="87" t="s">
        <v>8</v>
      </c>
      <c r="N2" s="88" t="s">
        <v>9</v>
      </c>
      <c r="O2" s="89" t="s">
        <v>10</v>
      </c>
      <c r="P2" s="24" t="s">
        <v>8</v>
      </c>
      <c r="Q2" s="25" t="s">
        <v>9</v>
      </c>
      <c r="R2" s="26" t="s">
        <v>10</v>
      </c>
      <c r="S2" s="91"/>
      <c r="T2" s="28" t="s">
        <v>11</v>
      </c>
      <c r="U2" s="150"/>
      <c r="V2" s="150"/>
    </row>
    <row r="3" spans="1:33" ht="15">
      <c r="A3" s="272" t="s">
        <v>12</v>
      </c>
      <c r="B3" s="486" t="s">
        <v>133</v>
      </c>
      <c r="C3" s="487" t="s">
        <v>14</v>
      </c>
      <c r="D3" s="532" t="s">
        <v>185</v>
      </c>
      <c r="E3" s="553">
        <v>3</v>
      </c>
      <c r="F3" s="533">
        <v>16</v>
      </c>
      <c r="G3" s="562" t="s">
        <v>298</v>
      </c>
      <c r="H3" s="563">
        <v>6</v>
      </c>
      <c r="I3" s="564">
        <v>13</v>
      </c>
      <c r="J3" s="532" t="s">
        <v>373</v>
      </c>
      <c r="K3" s="553">
        <v>2</v>
      </c>
      <c r="L3" s="533">
        <v>17</v>
      </c>
      <c r="M3" s="562"/>
      <c r="N3" s="563"/>
      <c r="O3" s="564"/>
      <c r="P3" s="565"/>
      <c r="Q3" s="566"/>
      <c r="R3" s="567"/>
      <c r="S3" s="568">
        <f t="shared" ref="S3:S24" si="0">R3+L3+I3+F3</f>
        <v>46</v>
      </c>
      <c r="T3" s="569"/>
      <c r="U3" s="500"/>
      <c r="V3" s="501">
        <v>0</v>
      </c>
      <c r="W3" s="570"/>
      <c r="X3" s="570"/>
      <c r="Y3" s="570"/>
      <c r="Z3" s="570"/>
      <c r="AA3" s="570"/>
      <c r="AB3" s="570"/>
      <c r="AC3" s="570"/>
      <c r="AD3" s="570"/>
      <c r="AE3" s="570"/>
      <c r="AF3" s="570"/>
      <c r="AG3" s="570"/>
    </row>
    <row r="4" spans="1:33" ht="15">
      <c r="A4" s="325" t="s">
        <v>15</v>
      </c>
      <c r="B4" s="482" t="s">
        <v>328</v>
      </c>
      <c r="C4" s="484" t="s">
        <v>26</v>
      </c>
      <c r="D4" s="541" t="s">
        <v>187</v>
      </c>
      <c r="E4" s="458">
        <v>5</v>
      </c>
      <c r="F4" s="542">
        <v>14</v>
      </c>
      <c r="G4" s="572" t="s">
        <v>302</v>
      </c>
      <c r="H4" s="573">
        <v>5</v>
      </c>
      <c r="I4" s="574">
        <v>14</v>
      </c>
      <c r="J4" s="541" t="s">
        <v>380</v>
      </c>
      <c r="K4" s="575">
        <v>6</v>
      </c>
      <c r="L4" s="542">
        <v>13</v>
      </c>
      <c r="M4" s="572"/>
      <c r="N4" s="573"/>
      <c r="O4" s="574"/>
      <c r="P4" s="576"/>
      <c r="Q4" s="592"/>
      <c r="R4" s="577"/>
      <c r="S4" s="578">
        <f t="shared" si="0"/>
        <v>41</v>
      </c>
      <c r="T4" s="579"/>
      <c r="U4" s="500"/>
      <c r="V4" s="501">
        <v>0</v>
      </c>
      <c r="W4" s="570"/>
      <c r="X4" s="570"/>
      <c r="Y4" s="570"/>
      <c r="Z4" s="570"/>
      <c r="AA4" s="570"/>
      <c r="AB4" s="570"/>
      <c r="AC4" s="570"/>
      <c r="AD4" s="570"/>
      <c r="AE4" s="570"/>
      <c r="AF4" s="570"/>
      <c r="AG4" s="570"/>
    </row>
    <row r="5" spans="1:33" ht="15">
      <c r="A5" s="272" t="s">
        <v>18</v>
      </c>
      <c r="B5" s="620" t="s">
        <v>225</v>
      </c>
      <c r="C5" s="487" t="s">
        <v>14</v>
      </c>
      <c r="D5" s="532">
        <v>0</v>
      </c>
      <c r="E5" s="445">
        <v>0</v>
      </c>
      <c r="F5" s="533">
        <v>0</v>
      </c>
      <c r="G5" s="562" t="s">
        <v>295</v>
      </c>
      <c r="H5" s="563">
        <v>1</v>
      </c>
      <c r="I5" s="564">
        <v>18</v>
      </c>
      <c r="J5" s="532" t="s">
        <v>372</v>
      </c>
      <c r="K5" s="553">
        <v>1</v>
      </c>
      <c r="L5" s="533">
        <v>18</v>
      </c>
      <c r="M5" s="562"/>
      <c r="N5" s="563"/>
      <c r="O5" s="564"/>
      <c r="P5" s="565"/>
      <c r="Q5" s="566"/>
      <c r="R5" s="567"/>
      <c r="S5" s="568">
        <f t="shared" si="0"/>
        <v>36</v>
      </c>
      <c r="T5" s="569"/>
      <c r="U5" s="500"/>
      <c r="V5" s="501">
        <v>0</v>
      </c>
      <c r="W5" s="570"/>
      <c r="X5" s="570"/>
      <c r="Y5" s="570"/>
      <c r="Z5" s="570"/>
      <c r="AA5" s="570"/>
      <c r="AB5" s="570"/>
      <c r="AC5" s="570"/>
      <c r="AD5" s="570"/>
      <c r="AE5" s="570"/>
      <c r="AF5" s="570"/>
      <c r="AG5" s="570"/>
    </row>
    <row r="6" spans="1:33" ht="15">
      <c r="A6" s="325" t="s">
        <v>20</v>
      </c>
      <c r="B6" s="482" t="s">
        <v>136</v>
      </c>
      <c r="C6" s="484" t="s">
        <v>14</v>
      </c>
      <c r="D6" s="555" t="s">
        <v>188</v>
      </c>
      <c r="E6" s="445">
        <v>7</v>
      </c>
      <c r="F6" s="533">
        <v>12</v>
      </c>
      <c r="G6" s="581" t="s">
        <v>299</v>
      </c>
      <c r="H6" s="563">
        <v>7</v>
      </c>
      <c r="I6" s="564">
        <v>12</v>
      </c>
      <c r="J6" s="555" t="s">
        <v>375</v>
      </c>
      <c r="K6" s="553">
        <v>7</v>
      </c>
      <c r="L6" s="533">
        <v>12</v>
      </c>
      <c r="M6" s="581"/>
      <c r="N6" s="582"/>
      <c r="O6" s="583"/>
      <c r="P6" s="576"/>
      <c r="Q6" s="566"/>
      <c r="R6" s="567"/>
      <c r="S6" s="568">
        <f t="shared" si="0"/>
        <v>36</v>
      </c>
      <c r="T6" s="569"/>
      <c r="U6" s="500"/>
      <c r="V6" s="501">
        <v>0</v>
      </c>
      <c r="W6" s="570"/>
      <c r="X6" s="570"/>
      <c r="Y6" s="570"/>
      <c r="Z6" s="570"/>
      <c r="AA6" s="570"/>
      <c r="AB6" s="570"/>
      <c r="AC6" s="570"/>
      <c r="AD6" s="570"/>
      <c r="AE6" s="570"/>
      <c r="AF6" s="570"/>
      <c r="AG6" s="570"/>
    </row>
    <row r="7" spans="1:33" ht="15">
      <c r="A7" s="272" t="s">
        <v>22</v>
      </c>
      <c r="B7" s="486" t="s">
        <v>131</v>
      </c>
      <c r="C7" s="487" t="s">
        <v>30</v>
      </c>
      <c r="D7" s="559" t="s">
        <v>183</v>
      </c>
      <c r="E7" s="575">
        <v>1</v>
      </c>
      <c r="F7" s="542">
        <v>18</v>
      </c>
      <c r="G7" s="584" t="s">
        <v>296</v>
      </c>
      <c r="H7" s="573">
        <v>2</v>
      </c>
      <c r="I7" s="574">
        <v>17</v>
      </c>
      <c r="J7" s="559">
        <v>0</v>
      </c>
      <c r="K7" s="575">
        <v>0</v>
      </c>
      <c r="L7" s="542">
        <v>0</v>
      </c>
      <c r="M7" s="584"/>
      <c r="N7" s="585"/>
      <c r="O7" s="586"/>
      <c r="P7" s="565"/>
      <c r="Q7" s="592"/>
      <c r="R7" s="577"/>
      <c r="S7" s="578">
        <f t="shared" si="0"/>
        <v>35</v>
      </c>
      <c r="T7" s="579"/>
      <c r="U7" s="500"/>
      <c r="V7" s="501">
        <v>0</v>
      </c>
      <c r="W7" s="570"/>
      <c r="X7" s="570"/>
      <c r="Y7" s="570"/>
      <c r="Z7" s="570"/>
      <c r="AA7" s="570"/>
      <c r="AB7" s="570"/>
      <c r="AC7" s="570"/>
      <c r="AD7" s="570"/>
      <c r="AE7" s="570"/>
      <c r="AF7" s="570"/>
      <c r="AG7" s="570"/>
    </row>
    <row r="8" spans="1:33" ht="15">
      <c r="A8" s="325" t="s">
        <v>24</v>
      </c>
      <c r="B8" s="482" t="s">
        <v>132</v>
      </c>
      <c r="C8" s="484" t="s">
        <v>26</v>
      </c>
      <c r="D8" s="532" t="s">
        <v>184</v>
      </c>
      <c r="E8" s="445">
        <v>2</v>
      </c>
      <c r="F8" s="533">
        <v>17</v>
      </c>
      <c r="G8" s="562" t="s">
        <v>297</v>
      </c>
      <c r="H8" s="563">
        <v>3</v>
      </c>
      <c r="I8" s="564">
        <v>16</v>
      </c>
      <c r="J8" s="532">
        <v>0</v>
      </c>
      <c r="K8" s="553">
        <v>0</v>
      </c>
      <c r="L8" s="533">
        <v>0</v>
      </c>
      <c r="M8" s="562"/>
      <c r="N8" s="563"/>
      <c r="O8" s="564"/>
      <c r="P8" s="576"/>
      <c r="Q8" s="566"/>
      <c r="R8" s="567"/>
      <c r="S8" s="568">
        <f t="shared" si="0"/>
        <v>33</v>
      </c>
      <c r="T8" s="569"/>
      <c r="U8" s="500"/>
      <c r="V8" s="501">
        <v>0</v>
      </c>
      <c r="W8" s="570"/>
      <c r="X8" s="570"/>
      <c r="Y8" s="570"/>
      <c r="Z8" s="570"/>
      <c r="AA8" s="570"/>
      <c r="AB8" s="570"/>
      <c r="AC8" s="570"/>
      <c r="AD8" s="570"/>
      <c r="AE8" s="570"/>
      <c r="AF8" s="570"/>
      <c r="AG8" s="570"/>
    </row>
    <row r="9" spans="1:33" ht="15">
      <c r="A9" s="272" t="s">
        <v>27</v>
      </c>
      <c r="B9" s="486" t="s">
        <v>134</v>
      </c>
      <c r="C9" s="487" t="s">
        <v>113</v>
      </c>
      <c r="D9" s="559" t="s">
        <v>186</v>
      </c>
      <c r="E9" s="553">
        <v>4</v>
      </c>
      <c r="F9" s="533">
        <v>15</v>
      </c>
      <c r="G9" s="584" t="s">
        <v>301</v>
      </c>
      <c r="H9" s="563">
        <v>4</v>
      </c>
      <c r="I9" s="564">
        <v>15</v>
      </c>
      <c r="J9" s="559">
        <v>0</v>
      </c>
      <c r="K9" s="553">
        <v>0</v>
      </c>
      <c r="L9" s="533">
        <v>0</v>
      </c>
      <c r="M9" s="584"/>
      <c r="N9" s="585"/>
      <c r="O9" s="586"/>
      <c r="P9" s="565"/>
      <c r="Q9" s="566"/>
      <c r="R9" s="567"/>
      <c r="S9" s="568">
        <f t="shared" si="0"/>
        <v>30</v>
      </c>
      <c r="T9" s="569"/>
      <c r="U9" s="500"/>
      <c r="V9" s="501">
        <v>0</v>
      </c>
      <c r="W9" s="570"/>
      <c r="X9" s="570"/>
      <c r="Y9" s="570"/>
      <c r="Z9" s="570"/>
      <c r="AA9" s="570"/>
      <c r="AB9" s="570"/>
      <c r="AC9" s="570"/>
      <c r="AD9" s="570"/>
      <c r="AE9" s="570"/>
      <c r="AF9" s="570"/>
      <c r="AG9" s="570"/>
    </row>
    <row r="10" spans="1:33" ht="15">
      <c r="A10" s="325" t="s">
        <v>29</v>
      </c>
      <c r="B10" s="482" t="s">
        <v>137</v>
      </c>
      <c r="C10" s="484" t="s">
        <v>17</v>
      </c>
      <c r="D10" s="532" t="s">
        <v>189</v>
      </c>
      <c r="E10" s="575">
        <v>8</v>
      </c>
      <c r="F10" s="542">
        <v>11</v>
      </c>
      <c r="G10" s="562">
        <v>0</v>
      </c>
      <c r="H10" s="573">
        <v>0</v>
      </c>
      <c r="I10" s="574">
        <v>0</v>
      </c>
      <c r="J10" s="532" t="s">
        <v>374</v>
      </c>
      <c r="K10" s="575">
        <v>5</v>
      </c>
      <c r="L10" s="542">
        <v>14</v>
      </c>
      <c r="M10" s="562"/>
      <c r="N10" s="563"/>
      <c r="O10" s="564"/>
      <c r="P10" s="576"/>
      <c r="Q10" s="592"/>
      <c r="R10" s="577"/>
      <c r="S10" s="578">
        <f t="shared" si="0"/>
        <v>25</v>
      </c>
      <c r="T10" s="579"/>
      <c r="U10" s="500"/>
      <c r="V10" s="501">
        <v>0</v>
      </c>
      <c r="W10" s="570"/>
      <c r="X10" s="570"/>
      <c r="Y10" s="570"/>
      <c r="Z10" s="570"/>
      <c r="AA10" s="570"/>
      <c r="AB10" s="570"/>
      <c r="AC10" s="570"/>
      <c r="AD10" s="570"/>
      <c r="AE10" s="570"/>
      <c r="AF10" s="570"/>
      <c r="AG10" s="570"/>
    </row>
    <row r="11" spans="1:33" ht="15">
      <c r="A11" s="272" t="s">
        <v>31</v>
      </c>
      <c r="B11" s="486" t="s">
        <v>135</v>
      </c>
      <c r="C11" s="487" t="s">
        <v>30</v>
      </c>
      <c r="D11" s="559" t="s">
        <v>193</v>
      </c>
      <c r="E11" s="553">
        <v>6</v>
      </c>
      <c r="F11" s="533">
        <v>13</v>
      </c>
      <c r="G11" s="584" t="s">
        <v>300</v>
      </c>
      <c r="H11" s="563">
        <v>8</v>
      </c>
      <c r="I11" s="564">
        <v>11</v>
      </c>
      <c r="J11" s="559">
        <v>0</v>
      </c>
      <c r="K11" s="553">
        <v>0</v>
      </c>
      <c r="L11" s="533">
        <v>0</v>
      </c>
      <c r="M11" s="584"/>
      <c r="N11" s="585"/>
      <c r="O11" s="564"/>
      <c r="P11" s="565"/>
      <c r="Q11" s="566"/>
      <c r="R11" s="567"/>
      <c r="S11" s="568">
        <f t="shared" si="0"/>
        <v>24</v>
      </c>
      <c r="T11" s="569"/>
      <c r="U11" s="500"/>
      <c r="V11" s="501">
        <v>0</v>
      </c>
      <c r="W11" s="570"/>
      <c r="X11" s="570"/>
      <c r="Y11" s="570"/>
      <c r="Z11" s="570"/>
      <c r="AA11" s="570"/>
      <c r="AB11" s="570"/>
      <c r="AC11" s="570"/>
      <c r="AD11" s="570"/>
      <c r="AE11" s="570"/>
      <c r="AF11" s="570"/>
      <c r="AG11" s="570"/>
    </row>
    <row r="12" spans="1:33" ht="15">
      <c r="A12" s="325" t="s">
        <v>33</v>
      </c>
      <c r="B12" s="482" t="s">
        <v>182</v>
      </c>
      <c r="C12" s="484" t="s">
        <v>17</v>
      </c>
      <c r="D12" s="532" t="s">
        <v>192</v>
      </c>
      <c r="E12" s="445">
        <v>11</v>
      </c>
      <c r="F12" s="533">
        <v>8</v>
      </c>
      <c r="G12" s="562" t="s">
        <v>304</v>
      </c>
      <c r="H12" s="563">
        <v>10</v>
      </c>
      <c r="I12" s="564">
        <v>9</v>
      </c>
      <c r="J12" s="532">
        <v>0</v>
      </c>
      <c r="K12" s="553">
        <v>0</v>
      </c>
      <c r="L12" s="533">
        <v>0</v>
      </c>
      <c r="M12" s="562"/>
      <c r="N12" s="563"/>
      <c r="O12" s="586"/>
      <c r="P12" s="576"/>
      <c r="Q12" s="566"/>
      <c r="R12" s="567"/>
      <c r="S12" s="568">
        <f t="shared" si="0"/>
        <v>17</v>
      </c>
      <c r="T12" s="569"/>
      <c r="U12" s="500"/>
      <c r="V12" s="501">
        <v>0</v>
      </c>
      <c r="W12" s="570"/>
      <c r="X12" s="570"/>
      <c r="Y12" s="570"/>
      <c r="Z12" s="570"/>
      <c r="AA12" s="570"/>
      <c r="AB12" s="570"/>
      <c r="AC12" s="570"/>
      <c r="AD12" s="570"/>
      <c r="AE12" s="570"/>
    </row>
    <row r="13" spans="1:33" ht="15">
      <c r="A13" s="272" t="s">
        <v>35</v>
      </c>
      <c r="B13" s="478" t="s">
        <v>377</v>
      </c>
      <c r="C13" s="479" t="s">
        <v>30</v>
      </c>
      <c r="D13" s="559">
        <v>0</v>
      </c>
      <c r="E13" s="575">
        <v>0</v>
      </c>
      <c r="F13" s="542">
        <v>0</v>
      </c>
      <c r="G13" s="584">
        <v>0</v>
      </c>
      <c r="H13" s="585">
        <v>0</v>
      </c>
      <c r="I13" s="586">
        <v>0</v>
      </c>
      <c r="J13" s="559" t="s">
        <v>376</v>
      </c>
      <c r="K13" s="575">
        <v>3</v>
      </c>
      <c r="L13" s="542">
        <v>16</v>
      </c>
      <c r="M13" s="584"/>
      <c r="N13" s="585"/>
      <c r="O13" s="564"/>
      <c r="P13" s="565"/>
      <c r="Q13" s="592"/>
      <c r="R13" s="577"/>
      <c r="S13" s="578">
        <f t="shared" si="0"/>
        <v>16</v>
      </c>
      <c r="T13" s="579"/>
      <c r="U13" s="500"/>
      <c r="V13" s="501">
        <v>0</v>
      </c>
      <c r="W13" s="570"/>
      <c r="X13" s="570"/>
      <c r="Y13" s="570"/>
      <c r="Z13" s="570"/>
      <c r="AA13" s="570"/>
      <c r="AB13" s="570"/>
      <c r="AC13" s="570"/>
      <c r="AD13" s="570"/>
      <c r="AE13" s="570"/>
      <c r="AF13" s="570"/>
      <c r="AG13" s="570"/>
    </row>
    <row r="14" spans="1:33" ht="15">
      <c r="A14" s="325" t="s">
        <v>37</v>
      </c>
      <c r="B14" s="466" t="s">
        <v>378</v>
      </c>
      <c r="C14" s="467" t="s">
        <v>39</v>
      </c>
      <c r="D14" s="532">
        <v>0</v>
      </c>
      <c r="E14" s="445">
        <v>0</v>
      </c>
      <c r="F14" s="533">
        <v>0</v>
      </c>
      <c r="G14" s="562">
        <v>0</v>
      </c>
      <c r="H14" s="563">
        <v>0</v>
      </c>
      <c r="I14" s="564">
        <v>0</v>
      </c>
      <c r="J14" s="532" t="s">
        <v>379</v>
      </c>
      <c r="K14" s="553">
        <v>4</v>
      </c>
      <c r="L14" s="533">
        <v>15</v>
      </c>
      <c r="M14" s="562"/>
      <c r="N14" s="563"/>
      <c r="O14" s="564"/>
      <c r="P14" s="576"/>
      <c r="Q14" s="566"/>
      <c r="R14" s="567"/>
      <c r="S14" s="568">
        <f t="shared" si="0"/>
        <v>15</v>
      </c>
      <c r="T14" s="569"/>
      <c r="U14" s="500"/>
      <c r="V14" s="501">
        <v>0</v>
      </c>
      <c r="W14" s="570"/>
      <c r="X14" s="570"/>
      <c r="Y14" s="570"/>
      <c r="Z14" s="570"/>
      <c r="AA14" s="570"/>
      <c r="AB14" s="570"/>
      <c r="AC14" s="570"/>
      <c r="AD14" s="570"/>
      <c r="AE14" s="570"/>
      <c r="AF14" s="570"/>
      <c r="AG14" s="570"/>
    </row>
    <row r="15" spans="1:33" ht="15">
      <c r="A15" s="272" t="s">
        <v>40</v>
      </c>
      <c r="B15" s="478" t="s">
        <v>382</v>
      </c>
      <c r="C15" s="479" t="s">
        <v>39</v>
      </c>
      <c r="D15" s="559">
        <v>0</v>
      </c>
      <c r="E15" s="553">
        <v>0</v>
      </c>
      <c r="F15" s="533">
        <v>0</v>
      </c>
      <c r="G15" s="584">
        <v>0</v>
      </c>
      <c r="H15" s="585">
        <v>0</v>
      </c>
      <c r="I15" s="586">
        <v>0</v>
      </c>
      <c r="J15" s="559" t="s">
        <v>381</v>
      </c>
      <c r="K15" s="575">
        <v>8</v>
      </c>
      <c r="L15" s="542">
        <v>11</v>
      </c>
      <c r="M15" s="584"/>
      <c r="N15" s="585"/>
      <c r="O15" s="586"/>
      <c r="P15" s="565"/>
      <c r="Q15" s="566"/>
      <c r="R15" s="567"/>
      <c r="S15" s="568">
        <f t="shared" si="0"/>
        <v>11</v>
      </c>
      <c r="T15" s="569"/>
      <c r="U15" s="500"/>
      <c r="V15" s="501">
        <v>0</v>
      </c>
      <c r="W15" s="570"/>
      <c r="X15" s="570"/>
      <c r="Y15" s="570"/>
      <c r="Z15" s="570"/>
      <c r="AA15" s="570"/>
      <c r="AB15" s="570"/>
      <c r="AC15" s="570"/>
      <c r="AD15" s="570"/>
      <c r="AE15" s="570"/>
      <c r="AF15" s="570"/>
      <c r="AG15" s="570"/>
    </row>
    <row r="16" spans="1:33" ht="15">
      <c r="A16" s="325" t="s">
        <v>42</v>
      </c>
      <c r="B16" s="466" t="s">
        <v>383</v>
      </c>
      <c r="C16" s="467" t="s">
        <v>39</v>
      </c>
      <c r="D16" s="532">
        <v>0</v>
      </c>
      <c r="E16" s="458">
        <v>0</v>
      </c>
      <c r="F16" s="542">
        <v>0</v>
      </c>
      <c r="G16" s="562">
        <v>0</v>
      </c>
      <c r="H16" s="563">
        <v>0</v>
      </c>
      <c r="I16" s="564">
        <v>0</v>
      </c>
      <c r="J16" s="532" t="s">
        <v>384</v>
      </c>
      <c r="K16" s="553">
        <v>9</v>
      </c>
      <c r="L16" s="533">
        <v>10</v>
      </c>
      <c r="M16" s="562"/>
      <c r="N16" s="563"/>
      <c r="O16" s="564"/>
      <c r="P16" s="576"/>
      <c r="Q16" s="592"/>
      <c r="R16" s="577"/>
      <c r="S16" s="578">
        <f t="shared" si="0"/>
        <v>10</v>
      </c>
      <c r="T16" s="579"/>
      <c r="U16" s="500"/>
      <c r="V16" s="501">
        <v>0</v>
      </c>
      <c r="W16" s="570"/>
      <c r="X16" s="570"/>
      <c r="Y16" s="570"/>
      <c r="Z16" s="570"/>
      <c r="AA16" s="570"/>
      <c r="AB16" s="570"/>
      <c r="AC16" s="570"/>
      <c r="AD16" s="570"/>
      <c r="AE16" s="570"/>
      <c r="AF16" s="570"/>
      <c r="AG16" s="570"/>
    </row>
    <row r="17" spans="1:33" ht="15">
      <c r="A17" s="272" t="s">
        <v>44</v>
      </c>
      <c r="B17" s="486" t="s">
        <v>293</v>
      </c>
      <c r="C17" s="487" t="s">
        <v>17</v>
      </c>
      <c r="D17" s="532">
        <v>0</v>
      </c>
      <c r="E17" s="445">
        <v>0</v>
      </c>
      <c r="F17" s="533">
        <v>0</v>
      </c>
      <c r="G17" s="584" t="s">
        <v>303</v>
      </c>
      <c r="H17" s="585">
        <v>9</v>
      </c>
      <c r="I17" s="586">
        <v>10</v>
      </c>
      <c r="J17" s="559">
        <v>0</v>
      </c>
      <c r="K17" s="575">
        <v>0</v>
      </c>
      <c r="L17" s="542">
        <v>0</v>
      </c>
      <c r="M17" s="562"/>
      <c r="N17" s="563"/>
      <c r="O17" s="564"/>
      <c r="P17" s="565"/>
      <c r="Q17" s="566"/>
      <c r="R17" s="567"/>
      <c r="S17" s="568">
        <f t="shared" si="0"/>
        <v>10</v>
      </c>
      <c r="T17" s="569"/>
      <c r="U17" s="500"/>
      <c r="V17" s="501">
        <v>0</v>
      </c>
      <c r="W17" s="570"/>
      <c r="X17" s="570"/>
      <c r="Y17" s="570"/>
      <c r="Z17" s="570"/>
      <c r="AA17" s="570"/>
      <c r="AB17" s="570"/>
      <c r="AC17" s="570"/>
      <c r="AD17" s="570"/>
      <c r="AE17" s="570"/>
      <c r="AF17" s="570"/>
      <c r="AG17" s="570"/>
    </row>
    <row r="18" spans="1:33" ht="15">
      <c r="A18" s="272" t="s">
        <v>45</v>
      </c>
      <c r="B18" s="486" t="s">
        <v>138</v>
      </c>
      <c r="C18" s="487" t="s">
        <v>30</v>
      </c>
      <c r="D18" s="532" t="s">
        <v>190</v>
      </c>
      <c r="E18" s="553">
        <v>9</v>
      </c>
      <c r="F18" s="533">
        <v>10</v>
      </c>
      <c r="G18" s="562">
        <v>0</v>
      </c>
      <c r="H18" s="563">
        <v>0</v>
      </c>
      <c r="I18" s="564">
        <v>0</v>
      </c>
      <c r="J18" s="532">
        <v>0</v>
      </c>
      <c r="K18" s="553">
        <v>0</v>
      </c>
      <c r="L18" s="533">
        <v>0</v>
      </c>
      <c r="M18" s="562"/>
      <c r="N18" s="563"/>
      <c r="O18" s="564"/>
      <c r="P18" s="565"/>
      <c r="Q18" s="566"/>
      <c r="R18" s="567"/>
      <c r="S18" s="568">
        <f t="shared" si="0"/>
        <v>10</v>
      </c>
      <c r="T18" s="569"/>
      <c r="U18" s="500"/>
      <c r="V18" s="501">
        <v>0</v>
      </c>
      <c r="W18" s="570"/>
      <c r="X18" s="570"/>
      <c r="Y18" s="570"/>
      <c r="Z18" s="570"/>
      <c r="AA18" s="570"/>
      <c r="AB18" s="570"/>
      <c r="AC18" s="570"/>
      <c r="AD18" s="570"/>
      <c r="AE18" s="570"/>
      <c r="AF18" s="570"/>
      <c r="AG18" s="570"/>
    </row>
    <row r="19" spans="1:33" ht="15">
      <c r="A19" s="272" t="s">
        <v>46</v>
      </c>
      <c r="B19" s="112" t="s">
        <v>386</v>
      </c>
      <c r="C19" s="113" t="s">
        <v>30</v>
      </c>
      <c r="D19" s="260">
        <v>0</v>
      </c>
      <c r="E19" s="93">
        <v>0</v>
      </c>
      <c r="F19" s="256">
        <v>0</v>
      </c>
      <c r="G19" s="268">
        <v>0</v>
      </c>
      <c r="H19" s="270">
        <v>0</v>
      </c>
      <c r="I19" s="271">
        <v>0</v>
      </c>
      <c r="J19" s="269" t="s">
        <v>385</v>
      </c>
      <c r="K19" s="266">
        <v>10</v>
      </c>
      <c r="L19" s="542">
        <v>9</v>
      </c>
      <c r="M19" s="257"/>
      <c r="N19" s="258"/>
      <c r="O19" s="259"/>
      <c r="P19" s="262"/>
      <c r="Q19" s="263"/>
      <c r="R19" s="264"/>
      <c r="S19" s="578">
        <f t="shared" si="0"/>
        <v>9</v>
      </c>
      <c r="T19" s="267"/>
      <c r="U19" s="150"/>
      <c r="V19" s="174">
        <v>0</v>
      </c>
      <c r="AF19" s="570"/>
      <c r="AG19" s="570"/>
    </row>
    <row r="20" spans="1:33" ht="15">
      <c r="A20" s="272" t="s">
        <v>47</v>
      </c>
      <c r="B20" s="482" t="s">
        <v>139</v>
      </c>
      <c r="C20" s="484" t="s">
        <v>113</v>
      </c>
      <c r="D20" s="532" t="s">
        <v>191</v>
      </c>
      <c r="E20" s="445">
        <v>10</v>
      </c>
      <c r="F20" s="533">
        <v>9</v>
      </c>
      <c r="G20" s="562">
        <v>0</v>
      </c>
      <c r="H20" s="563">
        <v>0</v>
      </c>
      <c r="I20" s="564">
        <v>0</v>
      </c>
      <c r="J20" s="532">
        <v>0</v>
      </c>
      <c r="K20" s="553">
        <v>0</v>
      </c>
      <c r="L20" s="533">
        <v>0</v>
      </c>
      <c r="M20" s="562"/>
      <c r="N20" s="563"/>
      <c r="O20" s="564"/>
      <c r="P20" s="565"/>
      <c r="Q20" s="566"/>
      <c r="R20" s="567"/>
      <c r="S20" s="568">
        <f t="shared" si="0"/>
        <v>9</v>
      </c>
      <c r="T20" s="569"/>
      <c r="U20" s="500"/>
      <c r="V20" s="501">
        <v>0</v>
      </c>
      <c r="W20" s="570"/>
      <c r="X20" s="570"/>
      <c r="Y20" s="570"/>
      <c r="Z20" s="570"/>
      <c r="AA20" s="570"/>
      <c r="AB20" s="570"/>
      <c r="AC20" s="570"/>
      <c r="AD20" s="570"/>
      <c r="AE20" s="570"/>
      <c r="AF20" s="570"/>
      <c r="AG20" s="570"/>
    </row>
    <row r="21" spans="1:33" ht="15">
      <c r="A21" s="272" t="s">
        <v>48</v>
      </c>
      <c r="B21" s="486" t="s">
        <v>294</v>
      </c>
      <c r="C21" s="487" t="s">
        <v>30</v>
      </c>
      <c r="D21" s="532">
        <v>0</v>
      </c>
      <c r="E21" s="553">
        <v>0</v>
      </c>
      <c r="F21" s="533">
        <v>0</v>
      </c>
      <c r="G21" s="584" t="s">
        <v>305</v>
      </c>
      <c r="H21" s="585">
        <v>11</v>
      </c>
      <c r="I21" s="586">
        <v>8</v>
      </c>
      <c r="J21" s="559">
        <v>0</v>
      </c>
      <c r="K21" s="575">
        <v>0</v>
      </c>
      <c r="L21" s="542">
        <v>0</v>
      </c>
      <c r="M21" s="562"/>
      <c r="N21" s="563"/>
      <c r="O21" s="564"/>
      <c r="P21" s="565"/>
      <c r="Q21" s="566"/>
      <c r="R21" s="567"/>
      <c r="S21" s="568">
        <f t="shared" si="0"/>
        <v>8</v>
      </c>
      <c r="T21" s="569"/>
      <c r="U21" s="500"/>
      <c r="V21" s="501">
        <v>0</v>
      </c>
      <c r="W21" s="570"/>
      <c r="X21" s="570"/>
      <c r="Y21" s="570"/>
      <c r="Z21" s="570"/>
      <c r="AA21" s="570"/>
      <c r="AB21" s="570"/>
      <c r="AC21" s="570"/>
      <c r="AD21" s="570"/>
      <c r="AE21" s="570"/>
      <c r="AF21" s="570"/>
      <c r="AG21" s="570"/>
    </row>
    <row r="22" spans="1:33" ht="15">
      <c r="A22" s="272" t="s">
        <v>49</v>
      </c>
      <c r="B22" s="116"/>
      <c r="C22" s="115"/>
      <c r="D22" s="260"/>
      <c r="E22" s="261"/>
      <c r="F22" s="256"/>
      <c r="G22" s="257"/>
      <c r="H22" s="258"/>
      <c r="I22" s="259"/>
      <c r="J22" s="532">
        <v>0</v>
      </c>
      <c r="K22" s="553">
        <v>0</v>
      </c>
      <c r="L22" s="533">
        <v>0</v>
      </c>
      <c r="M22" s="257"/>
      <c r="N22" s="258"/>
      <c r="O22" s="259"/>
      <c r="P22" s="262"/>
      <c r="Q22" s="263"/>
      <c r="R22" s="264"/>
      <c r="S22" s="578">
        <f t="shared" si="0"/>
        <v>0</v>
      </c>
      <c r="T22" s="267"/>
      <c r="U22" s="150"/>
      <c r="V22" s="174">
        <v>0</v>
      </c>
    </row>
    <row r="23" spans="1:33" ht="15">
      <c r="A23" s="272" t="s">
        <v>50</v>
      </c>
      <c r="B23" s="112"/>
      <c r="C23" s="113"/>
      <c r="D23" s="260"/>
      <c r="E23" s="261"/>
      <c r="F23" s="256"/>
      <c r="G23" s="268"/>
      <c r="H23" s="270"/>
      <c r="I23" s="271"/>
      <c r="J23" s="559">
        <v>0</v>
      </c>
      <c r="K23" s="575">
        <v>0</v>
      </c>
      <c r="L23" s="542">
        <v>0</v>
      </c>
      <c r="M23" s="257"/>
      <c r="N23" s="258"/>
      <c r="O23" s="259"/>
      <c r="P23" s="262"/>
      <c r="Q23" s="263"/>
      <c r="R23" s="264"/>
      <c r="S23" s="568">
        <f t="shared" si="0"/>
        <v>0</v>
      </c>
      <c r="T23" s="265"/>
      <c r="U23" s="150"/>
      <c r="V23" s="174">
        <v>0</v>
      </c>
    </row>
    <row r="24" spans="1:33" ht="15">
      <c r="A24" s="272" t="s">
        <v>51</v>
      </c>
      <c r="B24" s="112"/>
      <c r="C24" s="113"/>
      <c r="D24" s="260"/>
      <c r="E24" s="93"/>
      <c r="F24" s="256"/>
      <c r="G24" s="257"/>
      <c r="H24" s="258"/>
      <c r="I24" s="259"/>
      <c r="J24" s="532">
        <v>0</v>
      </c>
      <c r="K24" s="553">
        <v>0</v>
      </c>
      <c r="L24" s="533">
        <v>0</v>
      </c>
      <c r="M24" s="257"/>
      <c r="N24" s="258"/>
      <c r="O24" s="259"/>
      <c r="P24" s="262"/>
      <c r="Q24" s="263"/>
      <c r="R24" s="264"/>
      <c r="S24" s="568">
        <f t="shared" si="0"/>
        <v>0</v>
      </c>
      <c r="T24" s="265"/>
      <c r="U24" s="150"/>
      <c r="V24" s="174">
        <v>0</v>
      </c>
    </row>
  </sheetData>
  <sortState ref="B3:AE24">
    <sortCondition descending="1" ref="S3:S24"/>
  </sortState>
  <mergeCells count="2">
    <mergeCell ref="D1:F1"/>
    <mergeCell ref="G1:I1"/>
  </mergeCells>
  <pageMargins left="3.9763779527559058E-2" right="0.47204724409448823" top="0.88582677165354329" bottom="0.80748031496063" header="0.59015748031496063" footer="0.51181102362204722"/>
  <pageSetup paperSize="9" fitToWidth="0" fitToHeight="0" pageOrder="overThenDown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W32"/>
  <sheetViews>
    <sheetView zoomScale="70" zoomScaleNormal="70" workbookViewId="0">
      <selection activeCell="P15" sqref="P15"/>
    </sheetView>
  </sheetViews>
  <sheetFormatPr defaultRowHeight="15"/>
  <cols>
    <col min="1" max="1" width="5.25" style="130" customWidth="1"/>
    <col min="2" max="2" width="21.625" style="130" customWidth="1"/>
    <col min="3" max="3" width="10.125" style="130" customWidth="1"/>
    <col min="4" max="12" width="9.875" style="130" customWidth="1"/>
    <col min="13" max="15" width="9.875" style="130" hidden="1" customWidth="1"/>
    <col min="16" max="19" width="9.875" style="130" customWidth="1"/>
    <col min="20" max="20" width="14.5" style="130" customWidth="1"/>
    <col min="21" max="26" width="8.375" style="130" hidden="1" customWidth="1"/>
    <col min="27" max="257" width="8.5" style="130" customWidth="1"/>
    <col min="258" max="1024" width="8.5" customWidth="1"/>
  </cols>
  <sheetData>
    <row r="1" spans="1:32" ht="15.75">
      <c r="A1" s="1"/>
      <c r="B1" s="405" t="s">
        <v>140</v>
      </c>
      <c r="C1" s="2"/>
      <c r="D1" s="651" t="s">
        <v>1</v>
      </c>
      <c r="E1" s="651"/>
      <c r="F1" s="651"/>
      <c r="G1" s="666" t="s">
        <v>255</v>
      </c>
      <c r="H1" s="666"/>
      <c r="I1" s="666"/>
      <c r="J1" s="3"/>
      <c r="K1" s="4" t="s">
        <v>331</v>
      </c>
      <c r="L1" s="5"/>
      <c r="M1" s="6"/>
      <c r="N1" s="7"/>
      <c r="O1" s="8"/>
      <c r="P1" s="9"/>
      <c r="Q1" s="10" t="s">
        <v>2</v>
      </c>
      <c r="R1" s="11"/>
      <c r="S1" s="12" t="s">
        <v>3</v>
      </c>
      <c r="T1" s="13" t="s">
        <v>65</v>
      </c>
      <c r="U1" s="14"/>
      <c r="V1" s="14"/>
    </row>
    <row r="2" spans="1:32" ht="15.75">
      <c r="A2" s="16" t="s">
        <v>5</v>
      </c>
      <c r="B2" s="345" t="s">
        <v>6</v>
      </c>
      <c r="C2" s="343" t="s">
        <v>7</v>
      </c>
      <c r="D2" s="17" t="s">
        <v>8</v>
      </c>
      <c r="E2" s="18" t="s">
        <v>9</v>
      </c>
      <c r="F2" s="19" t="s">
        <v>10</v>
      </c>
      <c r="G2" s="20" t="s">
        <v>8</v>
      </c>
      <c r="H2" s="21" t="s">
        <v>9</v>
      </c>
      <c r="I2" s="22" t="s">
        <v>10</v>
      </c>
      <c r="J2" s="17" t="s">
        <v>8</v>
      </c>
      <c r="K2" s="23" t="s">
        <v>9</v>
      </c>
      <c r="L2" s="19" t="s">
        <v>10</v>
      </c>
      <c r="M2" s="20" t="s">
        <v>8</v>
      </c>
      <c r="N2" s="21" t="s">
        <v>9</v>
      </c>
      <c r="O2" s="22" t="s">
        <v>10</v>
      </c>
      <c r="P2" s="24" t="s">
        <v>8</v>
      </c>
      <c r="Q2" s="25" t="s">
        <v>9</v>
      </c>
      <c r="R2" s="26" t="s">
        <v>10</v>
      </c>
      <c r="S2" s="27"/>
      <c r="T2" s="28" t="s">
        <v>11</v>
      </c>
      <c r="U2" s="29"/>
      <c r="V2" s="29"/>
    </row>
    <row r="3" spans="1:32">
      <c r="A3" s="63" t="s">
        <v>12</v>
      </c>
      <c r="B3" s="618" t="s">
        <v>195</v>
      </c>
      <c r="C3" s="615" t="s">
        <v>17</v>
      </c>
      <c r="D3" s="613">
        <v>9.48</v>
      </c>
      <c r="E3" s="516">
        <v>1</v>
      </c>
      <c r="F3" s="598">
        <v>18</v>
      </c>
      <c r="G3" s="447">
        <v>9.85</v>
      </c>
      <c r="H3" s="599">
        <v>1</v>
      </c>
      <c r="I3" s="600">
        <v>18</v>
      </c>
      <c r="J3" s="597">
        <v>9.6</v>
      </c>
      <c r="K3" s="601">
        <v>1</v>
      </c>
      <c r="L3" s="598">
        <v>18</v>
      </c>
      <c r="M3" s="447"/>
      <c r="N3" s="442"/>
      <c r="O3" s="443"/>
      <c r="P3" s="602"/>
      <c r="Q3" s="449"/>
      <c r="R3" s="450"/>
      <c r="S3" s="451">
        <f>R3+L3+I3+F3</f>
        <v>54</v>
      </c>
      <c r="T3" s="452"/>
      <c r="U3" s="439"/>
      <c r="V3" s="453">
        <v>0</v>
      </c>
      <c r="W3" s="440"/>
      <c r="X3" s="440"/>
      <c r="Y3" s="440"/>
      <c r="Z3" s="440"/>
      <c r="AA3" s="440"/>
      <c r="AB3" s="440"/>
      <c r="AC3" s="440"/>
      <c r="AD3" s="440"/>
      <c r="AE3" s="440"/>
      <c r="AF3" s="440"/>
    </row>
    <row r="4" spans="1:32">
      <c r="A4" s="67" t="s">
        <v>15</v>
      </c>
      <c r="B4" s="619" t="s">
        <v>198</v>
      </c>
      <c r="C4" s="617" t="s">
        <v>39</v>
      </c>
      <c r="D4" s="605">
        <v>9.3699999999999992</v>
      </c>
      <c r="E4" s="528">
        <v>2</v>
      </c>
      <c r="F4" s="606">
        <v>17</v>
      </c>
      <c r="G4" s="473">
        <v>8.92</v>
      </c>
      <c r="H4" s="607">
        <v>2</v>
      </c>
      <c r="I4" s="608">
        <v>17</v>
      </c>
      <c r="J4" s="605">
        <v>0</v>
      </c>
      <c r="K4" s="609">
        <v>0</v>
      </c>
      <c r="L4" s="606">
        <v>0</v>
      </c>
      <c r="M4" s="473"/>
      <c r="N4" s="474"/>
      <c r="O4" s="475"/>
      <c r="P4" s="610"/>
      <c r="Q4" s="462"/>
      <c r="R4" s="463"/>
      <c r="S4" s="611">
        <f>R4+L4+I4+F4</f>
        <v>34</v>
      </c>
      <c r="T4" s="612"/>
      <c r="U4" s="439"/>
      <c r="V4" s="453">
        <v>0</v>
      </c>
      <c r="W4" s="440"/>
      <c r="X4" s="440"/>
      <c r="Y4" s="440"/>
      <c r="Z4" s="440"/>
      <c r="AA4" s="440"/>
      <c r="AB4" s="440"/>
      <c r="AC4" s="440"/>
      <c r="AD4" s="440"/>
      <c r="AE4" s="440"/>
      <c r="AF4" s="440"/>
    </row>
    <row r="5" spans="1:32">
      <c r="A5" s="63" t="s">
        <v>18</v>
      </c>
      <c r="B5" s="618" t="s">
        <v>311</v>
      </c>
      <c r="C5" s="615" t="s">
        <v>17</v>
      </c>
      <c r="D5" s="597">
        <v>0</v>
      </c>
      <c r="E5" s="516">
        <v>0</v>
      </c>
      <c r="F5" s="598">
        <v>0</v>
      </c>
      <c r="G5" s="447">
        <v>8.3000000000000007</v>
      </c>
      <c r="H5" s="599">
        <v>4</v>
      </c>
      <c r="I5" s="600">
        <v>15</v>
      </c>
      <c r="J5" s="597">
        <v>8.4700000000000006</v>
      </c>
      <c r="K5" s="601">
        <v>2</v>
      </c>
      <c r="L5" s="598">
        <v>17</v>
      </c>
      <c r="M5" s="447"/>
      <c r="N5" s="442"/>
      <c r="O5" s="443"/>
      <c r="P5" s="602"/>
      <c r="Q5" s="449"/>
      <c r="R5" s="450"/>
      <c r="S5" s="451">
        <f>R5+L5+I5+F5</f>
        <v>32</v>
      </c>
      <c r="T5" s="452"/>
      <c r="U5" s="439"/>
      <c r="V5" s="453">
        <v>0</v>
      </c>
      <c r="W5" s="440"/>
      <c r="X5" s="440"/>
      <c r="Y5" s="440"/>
      <c r="Z5" s="440"/>
      <c r="AA5" s="440"/>
      <c r="AB5" s="440"/>
      <c r="AC5" s="440"/>
      <c r="AD5" s="440"/>
      <c r="AE5" s="440"/>
      <c r="AF5" s="440"/>
    </row>
    <row r="6" spans="1:32">
      <c r="A6" s="63" t="s">
        <v>20</v>
      </c>
      <c r="B6" s="619" t="s">
        <v>141</v>
      </c>
      <c r="C6" s="617" t="s">
        <v>17</v>
      </c>
      <c r="D6" s="605">
        <v>8.56</v>
      </c>
      <c r="E6" s="516">
        <v>3</v>
      </c>
      <c r="F6" s="598">
        <v>16</v>
      </c>
      <c r="G6" s="473">
        <v>8.49</v>
      </c>
      <c r="H6" s="599">
        <v>3</v>
      </c>
      <c r="I6" s="600">
        <v>16</v>
      </c>
      <c r="J6" s="605">
        <v>0</v>
      </c>
      <c r="K6" s="601">
        <v>0</v>
      </c>
      <c r="L6" s="598">
        <v>0</v>
      </c>
      <c r="M6" s="473"/>
      <c r="N6" s="442"/>
      <c r="O6" s="443"/>
      <c r="P6" s="610"/>
      <c r="Q6" s="449"/>
      <c r="R6" s="450"/>
      <c r="S6" s="611">
        <f>R6+L6+I6+F6</f>
        <v>32</v>
      </c>
      <c r="T6" s="452"/>
      <c r="U6" s="439"/>
      <c r="V6" s="453">
        <v>0</v>
      </c>
      <c r="W6" s="440"/>
      <c r="X6" s="440"/>
      <c r="Y6" s="440"/>
      <c r="Z6" s="440"/>
      <c r="AA6" s="440"/>
      <c r="AB6" s="440"/>
      <c r="AC6" s="440"/>
      <c r="AD6" s="440"/>
      <c r="AE6" s="440"/>
      <c r="AF6" s="440"/>
    </row>
    <row r="7" spans="1:32">
      <c r="A7" s="67" t="s">
        <v>22</v>
      </c>
      <c r="B7" s="618" t="s">
        <v>153</v>
      </c>
      <c r="C7" s="615" t="s">
        <v>26</v>
      </c>
      <c r="D7" s="597">
        <v>7.18</v>
      </c>
      <c r="E7" s="528">
        <v>4</v>
      </c>
      <c r="F7" s="606">
        <v>15</v>
      </c>
      <c r="G7" s="447">
        <v>0</v>
      </c>
      <c r="H7" s="607">
        <v>0</v>
      </c>
      <c r="I7" s="608">
        <v>0</v>
      </c>
      <c r="J7" s="597">
        <v>7.95</v>
      </c>
      <c r="K7" s="609">
        <v>3</v>
      </c>
      <c r="L7" s="606">
        <v>16</v>
      </c>
      <c r="M7" s="447"/>
      <c r="N7" s="474"/>
      <c r="O7" s="475"/>
      <c r="P7" s="602"/>
      <c r="Q7" s="462"/>
      <c r="R7" s="463"/>
      <c r="S7" s="451">
        <f>R7+L7+I7+F7</f>
        <v>31</v>
      </c>
      <c r="T7" s="612"/>
      <c r="U7" s="439"/>
      <c r="V7" s="453">
        <v>0</v>
      </c>
      <c r="W7" s="440"/>
      <c r="X7" s="440"/>
      <c r="Y7" s="440"/>
      <c r="Z7" s="440"/>
      <c r="AA7" s="440"/>
      <c r="AB7" s="440"/>
      <c r="AC7" s="440"/>
      <c r="AD7" s="440"/>
      <c r="AE7" s="440"/>
      <c r="AF7" s="440"/>
    </row>
    <row r="8" spans="1:32">
      <c r="A8" s="63" t="s">
        <v>24</v>
      </c>
      <c r="B8" s="619" t="s">
        <v>309</v>
      </c>
      <c r="C8" s="617" t="s">
        <v>30</v>
      </c>
      <c r="D8" s="605">
        <v>0</v>
      </c>
      <c r="E8" s="516">
        <v>0</v>
      </c>
      <c r="F8" s="598">
        <v>0</v>
      </c>
      <c r="G8" s="473">
        <v>7.1</v>
      </c>
      <c r="H8" s="599">
        <v>8</v>
      </c>
      <c r="I8" s="600">
        <v>11</v>
      </c>
      <c r="J8" s="605">
        <v>7.9</v>
      </c>
      <c r="K8" s="601">
        <v>4</v>
      </c>
      <c r="L8" s="598">
        <v>15</v>
      </c>
      <c r="M8" s="473"/>
      <c r="N8" s="442"/>
      <c r="O8" s="443"/>
      <c r="P8" s="610"/>
      <c r="Q8" s="449"/>
      <c r="R8" s="450"/>
      <c r="S8" s="611">
        <f>R8+L8+I8+F8</f>
        <v>26</v>
      </c>
      <c r="T8" s="452"/>
      <c r="U8" s="439"/>
      <c r="V8" s="453">
        <v>0</v>
      </c>
      <c r="W8" s="440"/>
      <c r="X8" s="440"/>
      <c r="Y8" s="440"/>
      <c r="Z8" s="440"/>
      <c r="AA8" s="440"/>
      <c r="AB8" s="440"/>
      <c r="AC8" s="440"/>
      <c r="AD8" s="440"/>
      <c r="AE8" s="440"/>
      <c r="AF8" s="440"/>
    </row>
    <row r="9" spans="1:32">
      <c r="A9" s="63" t="s">
        <v>27</v>
      </c>
      <c r="B9" s="618" t="s">
        <v>197</v>
      </c>
      <c r="C9" s="615" t="s">
        <v>14</v>
      </c>
      <c r="D9" s="597">
        <v>6.74</v>
      </c>
      <c r="E9" s="516">
        <v>6</v>
      </c>
      <c r="F9" s="598">
        <v>13</v>
      </c>
      <c r="G9" s="447">
        <v>0</v>
      </c>
      <c r="H9" s="599">
        <v>0</v>
      </c>
      <c r="I9" s="600">
        <v>0</v>
      </c>
      <c r="J9" s="597">
        <v>7.45</v>
      </c>
      <c r="K9" s="601">
        <v>7</v>
      </c>
      <c r="L9" s="598">
        <v>12</v>
      </c>
      <c r="M9" s="447"/>
      <c r="N9" s="442"/>
      <c r="O9" s="443"/>
      <c r="P9" s="602"/>
      <c r="Q9" s="449"/>
      <c r="R9" s="450"/>
      <c r="S9" s="451">
        <f>R9+L9+I9+F9</f>
        <v>25</v>
      </c>
      <c r="T9" s="452"/>
      <c r="U9" s="439"/>
      <c r="V9" s="453">
        <v>0</v>
      </c>
      <c r="W9" s="440"/>
      <c r="X9" s="440"/>
      <c r="Y9" s="440"/>
      <c r="Z9" s="440"/>
      <c r="AA9" s="440"/>
      <c r="AB9" s="440"/>
      <c r="AC9" s="440"/>
      <c r="AD9" s="440"/>
      <c r="AE9" s="440"/>
      <c r="AF9" s="440"/>
    </row>
    <row r="10" spans="1:32">
      <c r="A10" s="67" t="s">
        <v>29</v>
      </c>
      <c r="B10" s="619" t="s">
        <v>200</v>
      </c>
      <c r="C10" s="617" t="s">
        <v>39</v>
      </c>
      <c r="D10" s="605">
        <v>5.9</v>
      </c>
      <c r="E10" s="528">
        <v>10</v>
      </c>
      <c r="F10" s="606">
        <v>9</v>
      </c>
      <c r="G10" s="473">
        <v>6.58</v>
      </c>
      <c r="H10" s="607">
        <v>12</v>
      </c>
      <c r="I10" s="608">
        <v>7</v>
      </c>
      <c r="J10" s="605">
        <v>6.75</v>
      </c>
      <c r="K10" s="609">
        <v>13</v>
      </c>
      <c r="L10" s="606">
        <v>6</v>
      </c>
      <c r="M10" s="473"/>
      <c r="N10" s="474"/>
      <c r="O10" s="475"/>
      <c r="P10" s="610"/>
      <c r="Q10" s="462"/>
      <c r="R10" s="463"/>
      <c r="S10" s="611">
        <f>R10+L10+I10+F10</f>
        <v>22</v>
      </c>
      <c r="T10" s="612"/>
      <c r="U10" s="439"/>
      <c r="V10" s="453">
        <v>0</v>
      </c>
      <c r="W10" s="440"/>
      <c r="X10" s="440"/>
      <c r="Y10" s="440"/>
      <c r="Z10" s="440"/>
      <c r="AA10" s="440"/>
      <c r="AB10" s="440"/>
      <c r="AC10" s="440"/>
      <c r="AD10" s="440"/>
      <c r="AE10" s="440"/>
      <c r="AF10" s="440"/>
    </row>
    <row r="11" spans="1:32">
      <c r="A11" s="63" t="s">
        <v>31</v>
      </c>
      <c r="B11" s="618" t="s">
        <v>199</v>
      </c>
      <c r="C11" s="615" t="s">
        <v>39</v>
      </c>
      <c r="D11" s="597">
        <v>6.78</v>
      </c>
      <c r="E11" s="516">
        <v>5</v>
      </c>
      <c r="F11" s="598">
        <v>14</v>
      </c>
      <c r="G11" s="447">
        <v>6.8</v>
      </c>
      <c r="H11" s="599">
        <v>11</v>
      </c>
      <c r="I11" s="600">
        <v>8</v>
      </c>
      <c r="J11" s="597">
        <v>0</v>
      </c>
      <c r="K11" s="601">
        <v>0</v>
      </c>
      <c r="L11" s="598">
        <v>0</v>
      </c>
      <c r="M11" s="447"/>
      <c r="N11" s="442"/>
      <c r="O11" s="443"/>
      <c r="P11" s="602"/>
      <c r="Q11" s="449"/>
      <c r="R11" s="450"/>
      <c r="S11" s="451">
        <f>R11+L11+I11+F11</f>
        <v>22</v>
      </c>
      <c r="T11" s="452"/>
      <c r="U11" s="439"/>
      <c r="V11" s="453">
        <v>0</v>
      </c>
      <c r="W11" s="440"/>
      <c r="X11" s="440"/>
      <c r="Y11" s="440"/>
      <c r="Z11" s="440"/>
      <c r="AA11" s="440"/>
      <c r="AB11" s="440"/>
      <c r="AC11" s="440"/>
      <c r="AD11" s="440"/>
      <c r="AE11" s="440"/>
      <c r="AF11" s="440"/>
    </row>
    <row r="12" spans="1:32">
      <c r="A12" s="63" t="s">
        <v>33</v>
      </c>
      <c r="B12" s="619" t="s">
        <v>194</v>
      </c>
      <c r="C12" s="617" t="s">
        <v>26</v>
      </c>
      <c r="D12" s="614">
        <v>6.62</v>
      </c>
      <c r="E12" s="516">
        <v>7</v>
      </c>
      <c r="F12" s="598">
        <v>12</v>
      </c>
      <c r="G12" s="473">
        <v>0</v>
      </c>
      <c r="H12" s="599">
        <v>0</v>
      </c>
      <c r="I12" s="600">
        <v>0</v>
      </c>
      <c r="J12" s="605">
        <v>6.86</v>
      </c>
      <c r="K12" s="601">
        <v>11</v>
      </c>
      <c r="L12" s="598">
        <v>8</v>
      </c>
      <c r="M12" s="473"/>
      <c r="N12" s="442"/>
      <c r="O12" s="443"/>
      <c r="P12" s="610"/>
      <c r="Q12" s="449"/>
      <c r="R12" s="450"/>
      <c r="S12" s="611">
        <f>R12+L12+I12+F12</f>
        <v>20</v>
      </c>
      <c r="T12" s="452"/>
      <c r="U12" s="439"/>
      <c r="V12" s="453">
        <v>0</v>
      </c>
      <c r="W12" s="440"/>
      <c r="X12" s="440"/>
      <c r="Y12" s="440"/>
      <c r="Z12" s="440"/>
      <c r="AA12" s="440"/>
      <c r="AB12" s="440"/>
      <c r="AC12" s="440"/>
      <c r="AD12" s="440"/>
      <c r="AE12" s="440"/>
      <c r="AF12" s="440"/>
    </row>
    <row r="13" spans="1:32">
      <c r="A13" s="67" t="s">
        <v>35</v>
      </c>
      <c r="B13" s="618" t="s">
        <v>308</v>
      </c>
      <c r="C13" s="615" t="s">
        <v>26</v>
      </c>
      <c r="D13" s="597">
        <v>0</v>
      </c>
      <c r="E13" s="528">
        <v>0</v>
      </c>
      <c r="F13" s="606">
        <v>0</v>
      </c>
      <c r="G13" s="447">
        <v>6.9</v>
      </c>
      <c r="H13" s="607">
        <v>10</v>
      </c>
      <c r="I13" s="608">
        <v>9</v>
      </c>
      <c r="J13" s="597">
        <v>7.3</v>
      </c>
      <c r="K13" s="609">
        <v>9</v>
      </c>
      <c r="L13" s="606">
        <v>10</v>
      </c>
      <c r="M13" s="447"/>
      <c r="N13" s="474"/>
      <c r="O13" s="475"/>
      <c r="P13" s="602"/>
      <c r="Q13" s="462"/>
      <c r="R13" s="463"/>
      <c r="S13" s="451">
        <f>R13+L13+I13+F13</f>
        <v>19</v>
      </c>
      <c r="T13" s="612"/>
      <c r="U13" s="439"/>
      <c r="V13" s="453">
        <v>0</v>
      </c>
      <c r="W13" s="440"/>
      <c r="X13" s="440"/>
      <c r="Y13" s="440"/>
      <c r="Z13" s="440"/>
      <c r="AA13" s="440"/>
      <c r="AB13" s="440"/>
      <c r="AC13" s="440"/>
      <c r="AD13" s="440"/>
      <c r="AE13" s="440"/>
      <c r="AF13" s="440"/>
    </row>
    <row r="14" spans="1:32">
      <c r="A14" s="63" t="s">
        <v>37</v>
      </c>
      <c r="B14" s="619" t="s">
        <v>310</v>
      </c>
      <c r="C14" s="617" t="s">
        <v>14</v>
      </c>
      <c r="D14" s="605">
        <v>0</v>
      </c>
      <c r="E14" s="516">
        <v>0</v>
      </c>
      <c r="F14" s="598">
        <v>0</v>
      </c>
      <c r="G14" s="473">
        <v>6.92</v>
      </c>
      <c r="H14" s="599">
        <v>9</v>
      </c>
      <c r="I14" s="600">
        <v>10</v>
      </c>
      <c r="J14" s="605">
        <v>7.2</v>
      </c>
      <c r="K14" s="601">
        <v>10</v>
      </c>
      <c r="L14" s="598">
        <v>9</v>
      </c>
      <c r="M14" s="473"/>
      <c r="N14" s="442"/>
      <c r="O14" s="443"/>
      <c r="P14" s="610"/>
      <c r="Q14" s="449"/>
      <c r="R14" s="450"/>
      <c r="S14" s="611">
        <f>R14+L14+I14+F14</f>
        <v>19</v>
      </c>
      <c r="T14" s="452"/>
      <c r="U14" s="439"/>
      <c r="V14" s="453">
        <v>0</v>
      </c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</row>
    <row r="15" spans="1:32">
      <c r="A15" s="63" t="s">
        <v>40</v>
      </c>
      <c r="B15" s="618" t="s">
        <v>143</v>
      </c>
      <c r="C15" s="615" t="s">
        <v>26</v>
      </c>
      <c r="D15" s="597">
        <v>6.47</v>
      </c>
      <c r="E15" s="516">
        <v>9</v>
      </c>
      <c r="F15" s="598">
        <v>10</v>
      </c>
      <c r="G15" s="447">
        <v>6.36</v>
      </c>
      <c r="H15" s="599">
        <v>13</v>
      </c>
      <c r="I15" s="600">
        <v>6</v>
      </c>
      <c r="J15" s="597">
        <v>0</v>
      </c>
      <c r="K15" s="601">
        <v>0</v>
      </c>
      <c r="L15" s="598">
        <v>0</v>
      </c>
      <c r="M15" s="447"/>
      <c r="N15" s="442"/>
      <c r="O15" s="443"/>
      <c r="P15" s="602"/>
      <c r="Q15" s="449"/>
      <c r="R15" s="450"/>
      <c r="S15" s="451">
        <f>R15+L15+I15+F15</f>
        <v>16</v>
      </c>
      <c r="T15" s="452"/>
      <c r="U15" s="439"/>
      <c r="V15" s="453">
        <v>0</v>
      </c>
      <c r="W15" s="440"/>
      <c r="X15" s="440"/>
      <c r="Y15" s="440"/>
      <c r="Z15" s="440"/>
      <c r="AA15" s="440"/>
      <c r="AB15" s="440"/>
      <c r="AC15" s="440"/>
      <c r="AD15" s="440"/>
      <c r="AE15" s="440"/>
      <c r="AF15" s="440"/>
    </row>
    <row r="16" spans="1:32">
      <c r="A16" s="67" t="s">
        <v>42</v>
      </c>
      <c r="B16" s="603" t="s">
        <v>390</v>
      </c>
      <c r="C16" s="604" t="s">
        <v>30</v>
      </c>
      <c r="D16" s="605">
        <v>0</v>
      </c>
      <c r="E16" s="528">
        <v>0</v>
      </c>
      <c r="F16" s="606">
        <v>0</v>
      </c>
      <c r="G16" s="473">
        <v>0</v>
      </c>
      <c r="H16" s="607">
        <v>0</v>
      </c>
      <c r="I16" s="608">
        <v>0</v>
      </c>
      <c r="J16" s="605">
        <v>7.85</v>
      </c>
      <c r="K16" s="609">
        <v>5</v>
      </c>
      <c r="L16" s="606">
        <v>14</v>
      </c>
      <c r="M16" s="473"/>
      <c r="N16" s="474"/>
      <c r="O16" s="475"/>
      <c r="P16" s="610"/>
      <c r="Q16" s="462"/>
      <c r="R16" s="463"/>
      <c r="S16" s="611">
        <f>R16+L16+I16+F16</f>
        <v>14</v>
      </c>
      <c r="T16" s="612"/>
      <c r="U16" s="439"/>
      <c r="V16" s="453">
        <v>0</v>
      </c>
      <c r="W16" s="440"/>
      <c r="X16" s="440"/>
      <c r="Y16" s="440"/>
      <c r="Z16" s="440"/>
      <c r="AA16" s="440"/>
      <c r="AB16" s="440"/>
      <c r="AC16" s="440"/>
      <c r="AD16" s="440"/>
      <c r="AE16" s="440"/>
      <c r="AF16" s="440"/>
    </row>
    <row r="17" spans="1:32">
      <c r="A17" s="63" t="s">
        <v>44</v>
      </c>
      <c r="B17" s="618" t="s">
        <v>307</v>
      </c>
      <c r="C17" s="615" t="s">
        <v>113</v>
      </c>
      <c r="D17" s="597">
        <v>0</v>
      </c>
      <c r="E17" s="516">
        <v>0</v>
      </c>
      <c r="F17" s="598">
        <v>0</v>
      </c>
      <c r="G17" s="447">
        <v>7.99</v>
      </c>
      <c r="H17" s="599">
        <v>5</v>
      </c>
      <c r="I17" s="600">
        <v>14</v>
      </c>
      <c r="J17" s="597">
        <v>0</v>
      </c>
      <c r="K17" s="601">
        <v>0</v>
      </c>
      <c r="L17" s="598">
        <v>0</v>
      </c>
      <c r="M17" s="447"/>
      <c r="N17" s="442"/>
      <c r="O17" s="443"/>
      <c r="P17" s="602"/>
      <c r="Q17" s="449"/>
      <c r="R17" s="450"/>
      <c r="S17" s="451">
        <f>R17+L17+I17+F17</f>
        <v>14</v>
      </c>
      <c r="T17" s="452"/>
      <c r="U17" s="439"/>
      <c r="V17" s="453">
        <v>0</v>
      </c>
      <c r="W17" s="440"/>
      <c r="X17" s="440"/>
      <c r="Y17" s="440"/>
      <c r="Z17" s="440"/>
      <c r="AA17" s="440"/>
      <c r="AB17" s="440"/>
      <c r="AC17" s="440"/>
      <c r="AD17" s="440"/>
      <c r="AE17" s="440"/>
      <c r="AF17" s="440"/>
    </row>
    <row r="18" spans="1:32">
      <c r="A18" s="63" t="s">
        <v>45</v>
      </c>
      <c r="B18" s="595" t="s">
        <v>389</v>
      </c>
      <c r="C18" s="596" t="s">
        <v>113</v>
      </c>
      <c r="D18" s="597">
        <v>0</v>
      </c>
      <c r="E18" s="516">
        <v>0</v>
      </c>
      <c r="F18" s="598">
        <v>0</v>
      </c>
      <c r="G18" s="447">
        <v>0</v>
      </c>
      <c r="H18" s="599">
        <v>0</v>
      </c>
      <c r="I18" s="600">
        <v>0</v>
      </c>
      <c r="J18" s="597">
        <v>7.85</v>
      </c>
      <c r="K18" s="601">
        <v>6</v>
      </c>
      <c r="L18" s="598">
        <v>13</v>
      </c>
      <c r="M18" s="447"/>
      <c r="N18" s="442"/>
      <c r="O18" s="443"/>
      <c r="P18" s="602"/>
      <c r="Q18" s="449"/>
      <c r="R18" s="450"/>
      <c r="S18" s="611">
        <f>R18+L18+I18+F18</f>
        <v>13</v>
      </c>
      <c r="T18" s="452"/>
      <c r="U18" s="439"/>
      <c r="V18" s="453">
        <v>0</v>
      </c>
      <c r="W18" s="440"/>
      <c r="X18" s="440"/>
      <c r="Y18" s="440"/>
      <c r="Z18" s="440"/>
      <c r="AA18" s="440"/>
      <c r="AB18" s="440"/>
      <c r="AC18" s="440"/>
      <c r="AD18" s="440"/>
      <c r="AE18" s="440"/>
      <c r="AF18" s="440"/>
    </row>
    <row r="19" spans="1:32">
      <c r="A19" s="67" t="s">
        <v>46</v>
      </c>
      <c r="B19" s="618" t="s">
        <v>229</v>
      </c>
      <c r="C19" s="615" t="s">
        <v>14</v>
      </c>
      <c r="D19" s="597">
        <v>0</v>
      </c>
      <c r="E19" s="516">
        <v>0</v>
      </c>
      <c r="F19" s="598">
        <v>0</v>
      </c>
      <c r="G19" s="473">
        <v>7.52</v>
      </c>
      <c r="H19" s="607">
        <v>6</v>
      </c>
      <c r="I19" s="608">
        <v>13</v>
      </c>
      <c r="J19" s="597">
        <v>0</v>
      </c>
      <c r="K19" s="601">
        <v>0</v>
      </c>
      <c r="L19" s="598">
        <v>0</v>
      </c>
      <c r="M19" s="447"/>
      <c r="N19" s="442"/>
      <c r="O19" s="443"/>
      <c r="P19" s="602"/>
      <c r="Q19" s="449"/>
      <c r="R19" s="450"/>
      <c r="S19" s="451">
        <f>R19+L19+I19+F19</f>
        <v>13</v>
      </c>
      <c r="T19" s="612"/>
      <c r="U19" s="439"/>
      <c r="V19" s="453">
        <v>0</v>
      </c>
      <c r="W19" s="440"/>
      <c r="X19" s="440"/>
      <c r="Y19" s="440"/>
      <c r="Z19" s="440"/>
      <c r="AA19" s="440"/>
      <c r="AB19" s="440"/>
      <c r="AC19" s="440"/>
      <c r="AD19" s="440"/>
      <c r="AE19" s="440"/>
      <c r="AF19" s="440"/>
    </row>
    <row r="20" spans="1:32">
      <c r="A20" s="63" t="s">
        <v>47</v>
      </c>
      <c r="B20" s="619" t="s">
        <v>306</v>
      </c>
      <c r="C20" s="617" t="s">
        <v>26</v>
      </c>
      <c r="D20" s="597">
        <v>0</v>
      </c>
      <c r="E20" s="516">
        <v>0</v>
      </c>
      <c r="F20" s="598">
        <v>0</v>
      </c>
      <c r="G20" s="447">
        <v>7.16</v>
      </c>
      <c r="H20" s="599">
        <v>7</v>
      </c>
      <c r="I20" s="600">
        <v>12</v>
      </c>
      <c r="J20" s="597">
        <v>0</v>
      </c>
      <c r="K20" s="601">
        <v>0</v>
      </c>
      <c r="L20" s="598">
        <v>0</v>
      </c>
      <c r="M20" s="447"/>
      <c r="N20" s="442"/>
      <c r="O20" s="443"/>
      <c r="P20" s="602"/>
      <c r="Q20" s="449"/>
      <c r="R20" s="450"/>
      <c r="S20" s="611">
        <f>R20+L20+I20+F20</f>
        <v>12</v>
      </c>
      <c r="T20" s="452"/>
      <c r="U20" s="439"/>
      <c r="V20" s="453">
        <v>0</v>
      </c>
      <c r="W20" s="440"/>
      <c r="X20" s="440"/>
      <c r="Y20" s="440"/>
      <c r="Z20" s="440"/>
      <c r="AA20" s="440"/>
      <c r="AB20" s="440"/>
      <c r="AC20" s="440"/>
      <c r="AD20" s="440"/>
      <c r="AE20" s="440"/>
      <c r="AF20" s="440"/>
    </row>
    <row r="21" spans="1:32">
      <c r="A21" s="63" t="s">
        <v>48</v>
      </c>
      <c r="B21" s="595" t="s">
        <v>387</v>
      </c>
      <c r="C21" s="596" t="s">
        <v>17</v>
      </c>
      <c r="D21" s="597">
        <v>0</v>
      </c>
      <c r="E21" s="516">
        <v>0</v>
      </c>
      <c r="F21" s="598">
        <v>0</v>
      </c>
      <c r="G21" s="447">
        <v>0</v>
      </c>
      <c r="H21" s="599">
        <v>0</v>
      </c>
      <c r="I21" s="600">
        <v>0</v>
      </c>
      <c r="J21" s="597">
        <v>7.36</v>
      </c>
      <c r="K21" s="601">
        <v>8</v>
      </c>
      <c r="L21" s="598">
        <v>11</v>
      </c>
      <c r="M21" s="447"/>
      <c r="N21" s="442"/>
      <c r="O21" s="443"/>
      <c r="P21" s="602"/>
      <c r="Q21" s="449"/>
      <c r="R21" s="450"/>
      <c r="S21" s="451">
        <f>R21+L21+I21+F21</f>
        <v>11</v>
      </c>
      <c r="T21" s="452"/>
      <c r="U21" s="439"/>
      <c r="V21" s="453">
        <v>0</v>
      </c>
      <c r="W21" s="440"/>
      <c r="X21" s="440"/>
      <c r="Y21" s="440"/>
      <c r="Z21" s="440"/>
      <c r="AA21" s="440"/>
      <c r="AB21" s="440"/>
      <c r="AC21" s="440"/>
      <c r="AD21" s="440"/>
      <c r="AE21" s="440"/>
      <c r="AF21" s="440"/>
    </row>
    <row r="22" spans="1:32">
      <c r="A22" s="67" t="s">
        <v>49</v>
      </c>
      <c r="B22" s="619" t="s">
        <v>196</v>
      </c>
      <c r="C22" s="617" t="s">
        <v>17</v>
      </c>
      <c r="D22" s="597">
        <v>6.61</v>
      </c>
      <c r="E22" s="516">
        <v>8</v>
      </c>
      <c r="F22" s="598">
        <v>11</v>
      </c>
      <c r="G22" s="473">
        <v>0</v>
      </c>
      <c r="H22" s="607">
        <v>0</v>
      </c>
      <c r="I22" s="608">
        <v>0</v>
      </c>
      <c r="J22" s="597">
        <v>0</v>
      </c>
      <c r="K22" s="601">
        <v>0</v>
      </c>
      <c r="L22" s="598">
        <v>0</v>
      </c>
      <c r="M22" s="447"/>
      <c r="N22" s="442"/>
      <c r="O22" s="443"/>
      <c r="P22" s="602"/>
      <c r="Q22" s="449"/>
      <c r="R22" s="450"/>
      <c r="S22" s="611">
        <f>R22+L22+I22+F22</f>
        <v>11</v>
      </c>
      <c r="T22" s="612"/>
      <c r="U22" s="439"/>
      <c r="V22" s="453">
        <v>0</v>
      </c>
      <c r="W22" s="440"/>
      <c r="X22" s="440"/>
      <c r="Y22" s="440"/>
      <c r="Z22" s="440"/>
      <c r="AA22" s="440"/>
      <c r="AB22" s="440"/>
      <c r="AC22" s="440"/>
      <c r="AD22" s="440"/>
      <c r="AE22" s="440"/>
      <c r="AF22" s="440"/>
    </row>
    <row r="23" spans="1:32">
      <c r="A23" s="63" t="s">
        <v>50</v>
      </c>
      <c r="B23" s="595" t="s">
        <v>388</v>
      </c>
      <c r="C23" s="596" t="s">
        <v>39</v>
      </c>
      <c r="D23" s="597">
        <v>0</v>
      </c>
      <c r="E23" s="516">
        <v>0</v>
      </c>
      <c r="F23" s="598">
        <v>0</v>
      </c>
      <c r="G23" s="447">
        <v>0</v>
      </c>
      <c r="H23" s="599">
        <v>0</v>
      </c>
      <c r="I23" s="600">
        <v>0</v>
      </c>
      <c r="J23" s="597">
        <v>6.85</v>
      </c>
      <c r="K23" s="601">
        <v>12</v>
      </c>
      <c r="L23" s="598">
        <v>7</v>
      </c>
      <c r="M23" s="447"/>
      <c r="N23" s="442"/>
      <c r="O23" s="443"/>
      <c r="P23" s="602"/>
      <c r="Q23" s="449"/>
      <c r="R23" s="450"/>
      <c r="S23" s="451">
        <f>R23+L23+I23+F23</f>
        <v>7</v>
      </c>
      <c r="T23" s="452"/>
      <c r="U23" s="439"/>
      <c r="V23" s="453">
        <v>0</v>
      </c>
      <c r="W23" s="440"/>
      <c r="X23" s="440"/>
      <c r="Y23" s="440"/>
      <c r="Z23" s="440"/>
      <c r="AA23" s="440"/>
      <c r="AB23" s="440"/>
      <c r="AC23" s="440"/>
      <c r="AD23" s="440"/>
      <c r="AE23" s="440"/>
      <c r="AF23" s="440"/>
    </row>
    <row r="24" spans="1:32" ht="15.75">
      <c r="A24" s="63" t="s">
        <v>51</v>
      </c>
      <c r="B24" s="64"/>
      <c r="C24" s="65"/>
      <c r="D24" s="36"/>
      <c r="E24" s="66"/>
      <c r="F24" s="38"/>
      <c r="G24" s="33"/>
      <c r="H24" s="34"/>
      <c r="I24" s="35"/>
      <c r="J24" s="36"/>
      <c r="K24" s="37"/>
      <c r="L24" s="38"/>
      <c r="M24" s="33"/>
      <c r="N24" s="39"/>
      <c r="O24" s="40"/>
      <c r="P24" s="41"/>
      <c r="Q24" s="42"/>
      <c r="R24" s="43"/>
      <c r="S24" s="44"/>
      <c r="T24" s="45"/>
      <c r="U24" s="29"/>
      <c r="V24" s="46">
        <v>0</v>
      </c>
    </row>
    <row r="25" spans="1:32" ht="15.75">
      <c r="A25" s="67" t="s">
        <v>52</v>
      </c>
      <c r="B25" s="64"/>
      <c r="C25" s="65"/>
      <c r="D25" s="36"/>
      <c r="E25" s="66"/>
      <c r="F25" s="38"/>
      <c r="G25" s="50"/>
      <c r="H25" s="51"/>
      <c r="I25" s="52"/>
      <c r="J25" s="36"/>
      <c r="K25" s="37"/>
      <c r="L25" s="38"/>
      <c r="M25" s="33"/>
      <c r="N25" s="39"/>
      <c r="O25" s="40"/>
      <c r="P25" s="41"/>
      <c r="Q25" s="42"/>
      <c r="R25" s="43"/>
      <c r="S25" s="61"/>
      <c r="T25" s="62"/>
      <c r="U25" s="29"/>
      <c r="V25" s="46">
        <v>0</v>
      </c>
    </row>
    <row r="26" spans="1:32" ht="15.75">
      <c r="A26" s="63" t="s">
        <v>53</v>
      </c>
      <c r="B26" s="64"/>
      <c r="C26" s="65"/>
      <c r="D26" s="36"/>
      <c r="E26" s="66"/>
      <c r="F26" s="38"/>
      <c r="G26" s="33"/>
      <c r="H26" s="34"/>
      <c r="I26" s="35"/>
      <c r="J26" s="36"/>
      <c r="K26" s="37"/>
      <c r="L26" s="38"/>
      <c r="M26" s="33"/>
      <c r="N26" s="39"/>
      <c r="O26" s="40"/>
      <c r="P26" s="41"/>
      <c r="Q26" s="42"/>
      <c r="R26" s="43"/>
      <c r="S26" s="44"/>
      <c r="T26" s="45"/>
      <c r="U26" s="29"/>
      <c r="V26" s="46">
        <v>0</v>
      </c>
    </row>
    <row r="27" spans="1:32" ht="15.75">
      <c r="A27" s="63" t="s">
        <v>54</v>
      </c>
      <c r="B27" s="64"/>
      <c r="C27" s="65"/>
      <c r="D27" s="36"/>
      <c r="E27" s="66"/>
      <c r="F27" s="38"/>
      <c r="G27" s="33"/>
      <c r="H27" s="34"/>
      <c r="I27" s="35"/>
      <c r="J27" s="36"/>
      <c r="K27" s="37"/>
      <c r="L27" s="38"/>
      <c r="M27" s="33"/>
      <c r="N27" s="39"/>
      <c r="O27" s="40"/>
      <c r="P27" s="41"/>
      <c r="Q27" s="42"/>
      <c r="R27" s="43"/>
      <c r="S27" s="44"/>
      <c r="T27" s="45"/>
      <c r="U27" s="29"/>
      <c r="V27" s="46">
        <v>0</v>
      </c>
    </row>
    <row r="28" spans="1:32" ht="15.75">
      <c r="A28" s="67" t="s">
        <v>55</v>
      </c>
      <c r="B28" s="64"/>
      <c r="C28" s="65"/>
      <c r="D28" s="36"/>
      <c r="E28" s="66"/>
      <c r="F28" s="38"/>
      <c r="G28" s="50"/>
      <c r="H28" s="51"/>
      <c r="I28" s="52"/>
      <c r="J28" s="36"/>
      <c r="K28" s="37"/>
      <c r="L28" s="38"/>
      <c r="M28" s="33"/>
      <c r="N28" s="39"/>
      <c r="O28" s="40"/>
      <c r="P28" s="41"/>
      <c r="Q28" s="42"/>
      <c r="R28" s="43"/>
      <c r="S28" s="61"/>
      <c r="T28" s="62"/>
      <c r="U28" s="29"/>
      <c r="V28" s="46">
        <v>0</v>
      </c>
    </row>
    <row r="29" spans="1:32" ht="15.75">
      <c r="A29" s="63" t="s">
        <v>56</v>
      </c>
      <c r="B29" s="64"/>
      <c r="C29" s="65"/>
      <c r="D29" s="36"/>
      <c r="E29" s="66"/>
      <c r="F29" s="38"/>
      <c r="G29" s="33"/>
      <c r="H29" s="34"/>
      <c r="I29" s="35"/>
      <c r="J29" s="36"/>
      <c r="K29" s="37"/>
      <c r="L29" s="38"/>
      <c r="M29" s="33"/>
      <c r="N29" s="39"/>
      <c r="O29" s="40"/>
      <c r="P29" s="41"/>
      <c r="Q29" s="42"/>
      <c r="R29" s="43"/>
      <c r="S29" s="44"/>
      <c r="T29" s="45"/>
      <c r="U29" s="29"/>
      <c r="V29" s="46">
        <v>0</v>
      </c>
    </row>
    <row r="30" spans="1:32" ht="15.75">
      <c r="A30" s="63" t="s">
        <v>57</v>
      </c>
      <c r="B30" s="64"/>
      <c r="C30" s="65"/>
      <c r="D30" s="36"/>
      <c r="E30" s="66"/>
      <c r="F30" s="38"/>
      <c r="G30" s="33"/>
      <c r="H30" s="34"/>
      <c r="I30" s="35"/>
      <c r="J30" s="36"/>
      <c r="K30" s="37"/>
      <c r="L30" s="38"/>
      <c r="M30" s="33"/>
      <c r="N30" s="39"/>
      <c r="O30" s="40"/>
      <c r="P30" s="41"/>
      <c r="Q30" s="42"/>
      <c r="R30" s="43"/>
      <c r="S30" s="44"/>
      <c r="T30" s="45"/>
      <c r="U30" s="29"/>
      <c r="V30" s="46">
        <v>0</v>
      </c>
    </row>
    <row r="31" spans="1:32" customFormat="1" ht="14.25"/>
    <row r="32" spans="1:32" customFormat="1" ht="14.25"/>
  </sheetData>
  <sortState ref="B3:S23">
    <sortCondition descending="1" ref="S3:S23"/>
  </sortState>
  <mergeCells count="2">
    <mergeCell ref="D1:F1"/>
    <mergeCell ref="G1:I1"/>
  </mergeCells>
  <pageMargins left="9.0157480314960639E-2" right="0.45984251968503942" top="1.2956692913385828" bottom="1.2956692913385828" header="1" footer="1"/>
  <pageSetup paperSize="0" fitToWidth="0" fitToHeight="0" pageOrder="overThenDown" orientation="landscape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W230"/>
  <sheetViews>
    <sheetView zoomScale="70" zoomScaleNormal="70" workbookViewId="0">
      <selection activeCell="R26" sqref="R26"/>
    </sheetView>
  </sheetViews>
  <sheetFormatPr defaultRowHeight="15"/>
  <cols>
    <col min="1" max="1" width="5.25" style="130" customWidth="1"/>
    <col min="2" max="2" width="22.625" style="130" customWidth="1"/>
    <col min="3" max="3" width="9" style="130" bestFit="1" customWidth="1"/>
    <col min="4" max="12" width="9.875" style="130" customWidth="1"/>
    <col min="13" max="15" width="9.875" style="130" hidden="1" customWidth="1"/>
    <col min="16" max="19" width="9.875" style="130" customWidth="1"/>
    <col min="20" max="20" width="14.5" style="130" customWidth="1"/>
    <col min="21" max="28" width="8.375" style="130" hidden="1" customWidth="1"/>
    <col min="29" max="257" width="8.5" style="130" customWidth="1"/>
    <col min="258" max="1024" width="8.5" customWidth="1"/>
  </cols>
  <sheetData>
    <row r="1" spans="1:32" ht="15.75">
      <c r="A1" s="189"/>
      <c r="B1" s="203" t="s">
        <v>144</v>
      </c>
      <c r="C1" s="73"/>
      <c r="D1" s="655" t="s">
        <v>1</v>
      </c>
      <c r="E1" s="655"/>
      <c r="F1" s="655"/>
      <c r="G1" s="667" t="s">
        <v>255</v>
      </c>
      <c r="H1" s="667"/>
      <c r="I1" s="667"/>
      <c r="J1" s="74"/>
      <c r="K1" s="75" t="s">
        <v>331</v>
      </c>
      <c r="L1" s="76"/>
      <c r="M1" s="77"/>
      <c r="N1" s="78"/>
      <c r="O1" s="79"/>
      <c r="P1" s="9"/>
      <c r="Q1" s="10" t="s">
        <v>2</v>
      </c>
      <c r="R1" s="11"/>
      <c r="S1" s="80" t="s">
        <v>3</v>
      </c>
      <c r="T1" s="81" t="s">
        <v>65</v>
      </c>
      <c r="U1" s="29"/>
      <c r="V1" s="29"/>
    </row>
    <row r="2" spans="1:32" ht="15.75">
      <c r="A2" s="83" t="s">
        <v>5</v>
      </c>
      <c r="B2" s="255" t="s">
        <v>6</v>
      </c>
      <c r="C2" s="344" t="s">
        <v>7</v>
      </c>
      <c r="D2" s="84" t="s">
        <v>8</v>
      </c>
      <c r="E2" s="85" t="s">
        <v>9</v>
      </c>
      <c r="F2" s="86" t="s">
        <v>10</v>
      </c>
      <c r="G2" s="87" t="s">
        <v>8</v>
      </c>
      <c r="H2" s="88" t="s">
        <v>9</v>
      </c>
      <c r="I2" s="89" t="s">
        <v>10</v>
      </c>
      <c r="J2" s="90" t="s">
        <v>8</v>
      </c>
      <c r="K2" s="85" t="s">
        <v>9</v>
      </c>
      <c r="L2" s="86" t="s">
        <v>10</v>
      </c>
      <c r="M2" s="87" t="s">
        <v>8</v>
      </c>
      <c r="N2" s="88" t="s">
        <v>9</v>
      </c>
      <c r="O2" s="89" t="s">
        <v>10</v>
      </c>
      <c r="P2" s="24" t="s">
        <v>8</v>
      </c>
      <c r="Q2" s="25" t="s">
        <v>9</v>
      </c>
      <c r="R2" s="26" t="s">
        <v>10</v>
      </c>
      <c r="S2" s="91"/>
      <c r="T2" s="28" t="s">
        <v>11</v>
      </c>
      <c r="U2" s="29"/>
      <c r="V2" s="29"/>
    </row>
    <row r="3" spans="1:32">
      <c r="A3" s="117" t="s">
        <v>12</v>
      </c>
      <c r="B3" s="486" t="s">
        <v>204</v>
      </c>
      <c r="C3" s="487" t="s">
        <v>26</v>
      </c>
      <c r="D3" s="483">
        <v>10.24</v>
      </c>
      <c r="E3" s="445">
        <v>1</v>
      </c>
      <c r="F3" s="446">
        <v>18</v>
      </c>
      <c r="G3" s="447">
        <v>10.01</v>
      </c>
      <c r="H3" s="442">
        <v>2</v>
      </c>
      <c r="I3" s="443">
        <v>17</v>
      </c>
      <c r="J3" s="483">
        <v>10</v>
      </c>
      <c r="K3" s="445">
        <v>2</v>
      </c>
      <c r="L3" s="446">
        <v>17</v>
      </c>
      <c r="M3" s="447"/>
      <c r="N3" s="442"/>
      <c r="O3" s="443"/>
      <c r="P3" s="602"/>
      <c r="Q3" s="449"/>
      <c r="R3" s="450"/>
      <c r="S3" s="451">
        <f t="shared" ref="S3:S21" si="0">R3+L3+I3+F3</f>
        <v>52</v>
      </c>
      <c r="T3" s="452"/>
      <c r="U3" s="439"/>
      <c r="V3" s="453">
        <v>0</v>
      </c>
      <c r="W3" s="440"/>
      <c r="X3" s="440"/>
      <c r="Y3" s="440"/>
      <c r="Z3" s="440"/>
      <c r="AA3" s="440"/>
      <c r="AB3" s="440"/>
      <c r="AC3" s="440"/>
      <c r="AD3" s="440"/>
      <c r="AE3" s="440"/>
      <c r="AF3" s="440"/>
    </row>
    <row r="4" spans="1:32">
      <c r="A4" s="118" t="s">
        <v>15</v>
      </c>
      <c r="B4" s="482" t="s">
        <v>139</v>
      </c>
      <c r="C4" s="484" t="s">
        <v>113</v>
      </c>
      <c r="D4" s="571">
        <v>9.7200000000000006</v>
      </c>
      <c r="E4" s="458">
        <v>2</v>
      </c>
      <c r="F4" s="459">
        <v>17</v>
      </c>
      <c r="G4" s="460">
        <v>10.029999999999999</v>
      </c>
      <c r="H4" s="455">
        <v>1</v>
      </c>
      <c r="I4" s="456">
        <v>18</v>
      </c>
      <c r="J4" s="571">
        <v>9.75</v>
      </c>
      <c r="K4" s="458">
        <v>3</v>
      </c>
      <c r="L4" s="459">
        <v>16</v>
      </c>
      <c r="M4" s="460"/>
      <c r="N4" s="455"/>
      <c r="O4" s="456"/>
      <c r="P4" s="610"/>
      <c r="Q4" s="462"/>
      <c r="R4" s="463"/>
      <c r="S4" s="464">
        <f t="shared" si="0"/>
        <v>51</v>
      </c>
      <c r="T4" s="465"/>
      <c r="U4" s="439"/>
      <c r="V4" s="453">
        <v>0</v>
      </c>
      <c r="W4" s="440"/>
      <c r="X4" s="440"/>
      <c r="Y4" s="440"/>
      <c r="Z4" s="440"/>
      <c r="AA4" s="440"/>
      <c r="AB4" s="440"/>
      <c r="AC4" s="440"/>
      <c r="AD4" s="440"/>
      <c r="AE4" s="440"/>
      <c r="AF4" s="440"/>
    </row>
    <row r="5" spans="1:32">
      <c r="A5" s="117" t="s">
        <v>18</v>
      </c>
      <c r="B5" s="486" t="s">
        <v>208</v>
      </c>
      <c r="C5" s="487" t="s">
        <v>113</v>
      </c>
      <c r="D5" s="483">
        <v>9.2899999999999991</v>
      </c>
      <c r="E5" s="445">
        <v>4</v>
      </c>
      <c r="F5" s="446">
        <v>15</v>
      </c>
      <c r="G5" s="447">
        <v>9.18</v>
      </c>
      <c r="H5" s="442">
        <v>4</v>
      </c>
      <c r="I5" s="443">
        <v>15</v>
      </c>
      <c r="J5" s="483">
        <v>9.59</v>
      </c>
      <c r="K5" s="445">
        <v>4</v>
      </c>
      <c r="L5" s="446">
        <v>15</v>
      </c>
      <c r="M5" s="447"/>
      <c r="N5" s="442"/>
      <c r="O5" s="443"/>
      <c r="P5" s="602"/>
      <c r="Q5" s="449"/>
      <c r="R5" s="450"/>
      <c r="S5" s="451">
        <f t="shared" si="0"/>
        <v>45</v>
      </c>
      <c r="T5" s="452"/>
      <c r="U5" s="439"/>
      <c r="V5" s="453">
        <v>0</v>
      </c>
      <c r="W5" s="440"/>
      <c r="X5" s="440"/>
      <c r="Y5" s="440"/>
      <c r="Z5" s="440"/>
      <c r="AA5" s="440"/>
      <c r="AB5" s="440"/>
      <c r="AC5" s="440"/>
      <c r="AD5" s="440"/>
      <c r="AE5" s="440"/>
      <c r="AF5" s="440"/>
    </row>
    <row r="6" spans="1:32">
      <c r="A6" s="118" t="s">
        <v>20</v>
      </c>
      <c r="B6" s="482" t="s">
        <v>205</v>
      </c>
      <c r="C6" s="484" t="s">
        <v>30</v>
      </c>
      <c r="D6" s="580">
        <v>9.25</v>
      </c>
      <c r="E6" s="445">
        <v>5</v>
      </c>
      <c r="F6" s="446">
        <v>14</v>
      </c>
      <c r="G6" s="469">
        <v>8.65</v>
      </c>
      <c r="H6" s="442">
        <v>7</v>
      </c>
      <c r="I6" s="443">
        <v>12</v>
      </c>
      <c r="J6" s="580">
        <v>9.35</v>
      </c>
      <c r="K6" s="445">
        <v>5</v>
      </c>
      <c r="L6" s="446">
        <v>14</v>
      </c>
      <c r="M6" s="469"/>
      <c r="N6" s="470"/>
      <c r="O6" s="471"/>
      <c r="P6" s="610"/>
      <c r="Q6" s="449"/>
      <c r="R6" s="450"/>
      <c r="S6" s="464">
        <f t="shared" si="0"/>
        <v>40</v>
      </c>
      <c r="T6" s="452"/>
      <c r="U6" s="439"/>
      <c r="V6" s="453">
        <v>0</v>
      </c>
      <c r="W6" s="440"/>
      <c r="X6" s="440"/>
      <c r="Y6" s="440"/>
      <c r="Z6" s="440"/>
      <c r="AA6" s="440"/>
      <c r="AB6" s="440"/>
      <c r="AC6" s="440"/>
      <c r="AD6" s="440"/>
      <c r="AE6" s="440"/>
      <c r="AF6" s="440"/>
    </row>
    <row r="7" spans="1:32">
      <c r="A7" s="117" t="s">
        <v>22</v>
      </c>
      <c r="B7" s="486" t="s">
        <v>203</v>
      </c>
      <c r="C7" s="487" t="s">
        <v>30</v>
      </c>
      <c r="D7" s="485">
        <v>9.6199999999999992</v>
      </c>
      <c r="E7" s="458">
        <v>3</v>
      </c>
      <c r="F7" s="459">
        <v>16</v>
      </c>
      <c r="G7" s="473">
        <v>8.8699999999999992</v>
      </c>
      <c r="H7" s="455">
        <v>5</v>
      </c>
      <c r="I7" s="456">
        <v>13</v>
      </c>
      <c r="J7" s="485">
        <v>8.77</v>
      </c>
      <c r="K7" s="458">
        <v>9</v>
      </c>
      <c r="L7" s="459">
        <v>10</v>
      </c>
      <c r="M7" s="473"/>
      <c r="N7" s="474"/>
      <c r="O7" s="475"/>
      <c r="P7" s="602"/>
      <c r="Q7" s="462"/>
      <c r="R7" s="463"/>
      <c r="S7" s="451">
        <f t="shared" si="0"/>
        <v>39</v>
      </c>
      <c r="T7" s="465"/>
      <c r="U7" s="439"/>
      <c r="V7" s="453">
        <v>0</v>
      </c>
      <c r="W7" s="440"/>
      <c r="X7" s="440"/>
      <c r="Y7" s="440"/>
      <c r="Z7" s="440"/>
      <c r="AA7" s="440"/>
      <c r="AB7" s="440"/>
      <c r="AC7" s="440"/>
      <c r="AD7" s="440"/>
      <c r="AE7" s="440"/>
      <c r="AF7" s="440"/>
    </row>
    <row r="8" spans="1:32">
      <c r="A8" s="118" t="s">
        <v>24</v>
      </c>
      <c r="B8" s="482" t="s">
        <v>202</v>
      </c>
      <c r="C8" s="484" t="s">
        <v>39</v>
      </c>
      <c r="D8" s="483">
        <v>9.11</v>
      </c>
      <c r="E8" s="445">
        <v>7</v>
      </c>
      <c r="F8" s="446">
        <v>12</v>
      </c>
      <c r="G8" s="447">
        <v>8.5399999999999991</v>
      </c>
      <c r="H8" s="442">
        <v>8</v>
      </c>
      <c r="I8" s="443">
        <v>11</v>
      </c>
      <c r="J8" s="483">
        <v>9.1</v>
      </c>
      <c r="K8" s="445">
        <v>7</v>
      </c>
      <c r="L8" s="446">
        <v>12</v>
      </c>
      <c r="M8" s="447"/>
      <c r="N8" s="442"/>
      <c r="O8" s="443"/>
      <c r="P8" s="610"/>
      <c r="Q8" s="449"/>
      <c r="R8" s="450"/>
      <c r="S8" s="464">
        <f t="shared" si="0"/>
        <v>35</v>
      </c>
      <c r="T8" s="452"/>
      <c r="U8" s="439"/>
      <c r="V8" s="453">
        <v>0</v>
      </c>
      <c r="W8" s="440"/>
      <c r="X8" s="440"/>
      <c r="Y8" s="440"/>
      <c r="Z8" s="440"/>
      <c r="AA8" s="440"/>
      <c r="AB8" s="440"/>
      <c r="AC8" s="440"/>
      <c r="AD8" s="440"/>
      <c r="AE8" s="440"/>
      <c r="AF8" s="440"/>
    </row>
    <row r="9" spans="1:32">
      <c r="A9" s="117" t="s">
        <v>27</v>
      </c>
      <c r="B9" s="486" t="s">
        <v>145</v>
      </c>
      <c r="C9" s="487" t="s">
        <v>17</v>
      </c>
      <c r="D9" s="485">
        <v>9.1999999999999993</v>
      </c>
      <c r="E9" s="445">
        <v>6</v>
      </c>
      <c r="F9" s="446">
        <v>13</v>
      </c>
      <c r="G9" s="473">
        <v>10</v>
      </c>
      <c r="H9" s="442">
        <v>3</v>
      </c>
      <c r="I9" s="443">
        <v>16</v>
      </c>
      <c r="J9" s="485">
        <v>0</v>
      </c>
      <c r="K9" s="445">
        <v>0</v>
      </c>
      <c r="L9" s="446">
        <v>0</v>
      </c>
      <c r="M9" s="473"/>
      <c r="N9" s="474"/>
      <c r="O9" s="475"/>
      <c r="P9" s="602"/>
      <c r="Q9" s="449"/>
      <c r="R9" s="450"/>
      <c r="S9" s="451">
        <f t="shared" si="0"/>
        <v>29</v>
      </c>
      <c r="T9" s="452"/>
      <c r="U9" s="439"/>
      <c r="V9" s="453">
        <v>0</v>
      </c>
      <c r="W9" s="440"/>
      <c r="X9" s="440"/>
      <c r="Y9" s="440"/>
      <c r="Z9" s="440"/>
      <c r="AA9" s="440"/>
      <c r="AB9" s="440"/>
      <c r="AC9" s="440"/>
      <c r="AD9" s="440"/>
      <c r="AE9" s="440"/>
      <c r="AF9" s="440"/>
    </row>
    <row r="10" spans="1:32">
      <c r="A10" s="118" t="s">
        <v>29</v>
      </c>
      <c r="B10" s="482" t="s">
        <v>396</v>
      </c>
      <c r="C10" s="484" t="s">
        <v>14</v>
      </c>
      <c r="D10" s="483">
        <v>8.16</v>
      </c>
      <c r="E10" s="458">
        <v>9</v>
      </c>
      <c r="F10" s="459">
        <v>10</v>
      </c>
      <c r="G10" s="447">
        <v>7.94</v>
      </c>
      <c r="H10" s="455">
        <v>9</v>
      </c>
      <c r="I10" s="456">
        <v>10</v>
      </c>
      <c r="J10" s="483">
        <v>8.1</v>
      </c>
      <c r="K10" s="458">
        <v>13</v>
      </c>
      <c r="L10" s="459">
        <v>7</v>
      </c>
      <c r="M10" s="447"/>
      <c r="N10" s="442"/>
      <c r="O10" s="443"/>
      <c r="P10" s="610"/>
      <c r="Q10" s="462"/>
      <c r="R10" s="463"/>
      <c r="S10" s="464">
        <f t="shared" si="0"/>
        <v>27</v>
      </c>
      <c r="T10" s="465"/>
      <c r="U10" s="439"/>
      <c r="V10" s="453">
        <v>0</v>
      </c>
      <c r="W10" s="440"/>
      <c r="X10" s="440"/>
      <c r="Y10" s="440"/>
      <c r="Z10" s="440"/>
      <c r="AA10" s="440"/>
      <c r="AB10" s="440"/>
      <c r="AC10" s="440"/>
      <c r="AD10" s="440"/>
      <c r="AE10" s="440"/>
      <c r="AF10" s="440"/>
    </row>
    <row r="11" spans="1:32">
      <c r="A11" s="117" t="s">
        <v>31</v>
      </c>
      <c r="B11" s="486" t="s">
        <v>207</v>
      </c>
      <c r="C11" s="487" t="s">
        <v>113</v>
      </c>
      <c r="D11" s="485">
        <v>8.61</v>
      </c>
      <c r="E11" s="445">
        <v>8</v>
      </c>
      <c r="F11" s="446">
        <v>11</v>
      </c>
      <c r="G11" s="473">
        <v>8.67</v>
      </c>
      <c r="H11" s="442">
        <v>6</v>
      </c>
      <c r="I11" s="443">
        <v>13</v>
      </c>
      <c r="J11" s="485">
        <v>0</v>
      </c>
      <c r="K11" s="445">
        <v>0</v>
      </c>
      <c r="L11" s="446">
        <v>0</v>
      </c>
      <c r="M11" s="473"/>
      <c r="N11" s="474"/>
      <c r="O11" s="443"/>
      <c r="P11" s="602"/>
      <c r="Q11" s="449"/>
      <c r="R11" s="450"/>
      <c r="S11" s="451">
        <f t="shared" si="0"/>
        <v>24</v>
      </c>
      <c r="T11" s="452"/>
      <c r="U11" s="439"/>
      <c r="V11" s="453">
        <v>0</v>
      </c>
      <c r="W11" s="440"/>
      <c r="X11" s="440"/>
      <c r="Y11" s="440"/>
      <c r="Z11" s="440"/>
      <c r="AA11" s="440"/>
      <c r="AB11" s="440"/>
      <c r="AC11" s="440"/>
      <c r="AD11" s="440"/>
      <c r="AE11" s="440"/>
      <c r="AF11" s="440"/>
    </row>
    <row r="12" spans="1:32">
      <c r="A12" s="118" t="s">
        <v>33</v>
      </c>
      <c r="B12" s="466" t="s">
        <v>391</v>
      </c>
      <c r="C12" s="467" t="s">
        <v>39</v>
      </c>
      <c r="D12" s="483">
        <v>0</v>
      </c>
      <c r="E12" s="445">
        <v>0</v>
      </c>
      <c r="F12" s="446">
        <v>0</v>
      </c>
      <c r="G12" s="447">
        <v>0</v>
      </c>
      <c r="H12" s="442">
        <v>0</v>
      </c>
      <c r="I12" s="443">
        <v>0</v>
      </c>
      <c r="J12" s="483">
        <v>10.75</v>
      </c>
      <c r="K12" s="445">
        <v>1</v>
      </c>
      <c r="L12" s="446">
        <v>18</v>
      </c>
      <c r="M12" s="447"/>
      <c r="N12" s="442"/>
      <c r="O12" s="475"/>
      <c r="P12" s="610"/>
      <c r="Q12" s="449"/>
      <c r="R12" s="450"/>
      <c r="S12" s="464">
        <f t="shared" si="0"/>
        <v>18</v>
      </c>
      <c r="T12" s="452"/>
      <c r="U12" s="439"/>
      <c r="V12" s="453">
        <v>0</v>
      </c>
      <c r="W12" s="440"/>
      <c r="X12" s="440"/>
      <c r="Y12" s="440"/>
      <c r="Z12" s="440"/>
      <c r="AA12" s="440"/>
      <c r="AB12" s="440"/>
      <c r="AC12" s="440"/>
      <c r="AD12" s="440"/>
      <c r="AE12" s="440"/>
      <c r="AF12" s="440"/>
    </row>
    <row r="13" spans="1:32">
      <c r="A13" s="117" t="s">
        <v>35</v>
      </c>
      <c r="B13" s="486" t="s">
        <v>201</v>
      </c>
      <c r="C13" s="487" t="s">
        <v>17</v>
      </c>
      <c r="D13" s="485">
        <v>8.11</v>
      </c>
      <c r="E13" s="458">
        <v>10</v>
      </c>
      <c r="F13" s="459">
        <v>9</v>
      </c>
      <c r="G13" s="473">
        <v>7.76</v>
      </c>
      <c r="H13" s="455">
        <v>10</v>
      </c>
      <c r="I13" s="456">
        <v>9</v>
      </c>
      <c r="J13" s="485">
        <v>0</v>
      </c>
      <c r="K13" s="458">
        <v>0</v>
      </c>
      <c r="L13" s="459">
        <v>0</v>
      </c>
      <c r="M13" s="473"/>
      <c r="N13" s="474"/>
      <c r="O13" s="443"/>
      <c r="P13" s="602"/>
      <c r="Q13" s="462"/>
      <c r="R13" s="463"/>
      <c r="S13" s="451">
        <f t="shared" si="0"/>
        <v>18</v>
      </c>
      <c r="T13" s="465"/>
      <c r="U13" s="439"/>
      <c r="V13" s="453">
        <v>0</v>
      </c>
      <c r="W13" s="440"/>
      <c r="X13" s="440"/>
      <c r="Y13" s="440"/>
      <c r="Z13" s="440"/>
      <c r="AA13" s="440"/>
      <c r="AB13" s="440"/>
      <c r="AC13" s="440"/>
      <c r="AD13" s="440"/>
      <c r="AE13" s="440"/>
      <c r="AF13" s="440"/>
    </row>
    <row r="14" spans="1:32">
      <c r="A14" s="118" t="s">
        <v>37</v>
      </c>
      <c r="B14" s="116" t="s">
        <v>395</v>
      </c>
      <c r="C14" s="115" t="s">
        <v>17</v>
      </c>
      <c r="D14" s="92">
        <v>0</v>
      </c>
      <c r="E14" s="93">
        <v>0</v>
      </c>
      <c r="F14" s="94">
        <v>0</v>
      </c>
      <c r="G14" s="33">
        <v>0</v>
      </c>
      <c r="H14" s="39">
        <v>0</v>
      </c>
      <c r="I14" s="40">
        <v>0</v>
      </c>
      <c r="J14" s="92">
        <v>9.1999999999999993</v>
      </c>
      <c r="K14" s="93">
        <v>6</v>
      </c>
      <c r="L14" s="446">
        <v>13</v>
      </c>
      <c r="M14" s="33"/>
      <c r="N14" s="39"/>
      <c r="O14" s="40"/>
      <c r="P14" s="58"/>
      <c r="Q14" s="42"/>
      <c r="R14" s="43"/>
      <c r="S14" s="464">
        <f t="shared" si="0"/>
        <v>13</v>
      </c>
      <c r="T14" s="96"/>
      <c r="U14" s="29"/>
      <c r="V14" s="46">
        <v>0</v>
      </c>
    </row>
    <row r="15" spans="1:32">
      <c r="A15" s="117" t="s">
        <v>40</v>
      </c>
      <c r="B15" s="112" t="s">
        <v>394</v>
      </c>
      <c r="C15" s="113" t="s">
        <v>17</v>
      </c>
      <c r="D15" s="109">
        <v>0</v>
      </c>
      <c r="E15" s="93">
        <v>0</v>
      </c>
      <c r="F15" s="94">
        <v>0</v>
      </c>
      <c r="G15" s="50">
        <v>0</v>
      </c>
      <c r="H15" s="39">
        <v>0</v>
      </c>
      <c r="I15" s="40">
        <v>0</v>
      </c>
      <c r="J15" s="109">
        <v>9</v>
      </c>
      <c r="K15" s="93">
        <v>8</v>
      </c>
      <c r="L15" s="446">
        <v>11</v>
      </c>
      <c r="M15" s="50"/>
      <c r="N15" s="56"/>
      <c r="O15" s="57"/>
      <c r="P15" s="41"/>
      <c r="Q15" s="42"/>
      <c r="R15" s="43"/>
      <c r="S15" s="451">
        <f t="shared" si="0"/>
        <v>11</v>
      </c>
      <c r="T15" s="96"/>
      <c r="U15" s="29"/>
      <c r="V15" s="46">
        <v>0</v>
      </c>
    </row>
    <row r="16" spans="1:32">
      <c r="A16" s="118" t="s">
        <v>42</v>
      </c>
      <c r="B16" s="466" t="s">
        <v>392</v>
      </c>
      <c r="C16" s="467" t="s">
        <v>39</v>
      </c>
      <c r="D16" s="483">
        <v>0</v>
      </c>
      <c r="E16" s="458">
        <v>0</v>
      </c>
      <c r="F16" s="459">
        <v>0</v>
      </c>
      <c r="G16" s="447">
        <v>0</v>
      </c>
      <c r="H16" s="455">
        <v>0</v>
      </c>
      <c r="I16" s="456">
        <v>0</v>
      </c>
      <c r="J16" s="483">
        <v>8.5</v>
      </c>
      <c r="K16" s="445">
        <v>11</v>
      </c>
      <c r="L16" s="459">
        <v>9</v>
      </c>
      <c r="M16" s="447"/>
      <c r="N16" s="442"/>
      <c r="O16" s="443"/>
      <c r="P16" s="610"/>
      <c r="Q16" s="462"/>
      <c r="R16" s="463"/>
      <c r="S16" s="464">
        <f t="shared" si="0"/>
        <v>9</v>
      </c>
      <c r="T16" s="465"/>
      <c r="U16" s="439"/>
      <c r="V16" s="453">
        <v>0</v>
      </c>
      <c r="W16" s="440"/>
      <c r="X16" s="440"/>
      <c r="Y16" s="440"/>
      <c r="Z16" s="440"/>
      <c r="AA16" s="440"/>
      <c r="AB16" s="440"/>
      <c r="AC16" s="440"/>
      <c r="AD16" s="440"/>
      <c r="AE16" s="440"/>
      <c r="AF16" s="440"/>
    </row>
    <row r="17" spans="1:32">
      <c r="A17" s="117" t="s">
        <v>44</v>
      </c>
      <c r="B17" s="112" t="s">
        <v>393</v>
      </c>
      <c r="C17" s="113" t="s">
        <v>26</v>
      </c>
      <c r="D17" s="92">
        <v>0</v>
      </c>
      <c r="E17" s="93">
        <v>0</v>
      </c>
      <c r="F17" s="94">
        <v>0</v>
      </c>
      <c r="G17" s="33">
        <v>0</v>
      </c>
      <c r="H17" s="39">
        <v>0</v>
      </c>
      <c r="I17" s="40">
        <v>0</v>
      </c>
      <c r="J17" s="92">
        <v>8.17</v>
      </c>
      <c r="K17" s="93">
        <v>12</v>
      </c>
      <c r="L17" s="446">
        <v>8</v>
      </c>
      <c r="M17" s="33"/>
      <c r="N17" s="39"/>
      <c r="O17" s="40"/>
      <c r="P17" s="41"/>
      <c r="Q17" s="42"/>
      <c r="R17" s="43"/>
      <c r="S17" s="451">
        <f t="shared" si="0"/>
        <v>8</v>
      </c>
      <c r="T17" s="96"/>
      <c r="U17" s="29"/>
      <c r="V17" s="46">
        <v>0</v>
      </c>
    </row>
    <row r="18" spans="1:32">
      <c r="A18" s="117" t="s">
        <v>45</v>
      </c>
      <c r="B18" s="486" t="s">
        <v>206</v>
      </c>
      <c r="C18" s="487" t="s">
        <v>30</v>
      </c>
      <c r="D18" s="483">
        <v>7.49</v>
      </c>
      <c r="E18" s="445">
        <v>11</v>
      </c>
      <c r="F18" s="446">
        <v>8</v>
      </c>
      <c r="G18" s="447">
        <v>0</v>
      </c>
      <c r="H18" s="442">
        <v>0</v>
      </c>
      <c r="I18" s="443">
        <v>0</v>
      </c>
      <c r="J18" s="483">
        <v>0</v>
      </c>
      <c r="K18" s="445">
        <v>0</v>
      </c>
      <c r="L18" s="446">
        <v>0</v>
      </c>
      <c r="M18" s="447"/>
      <c r="N18" s="442"/>
      <c r="O18" s="443"/>
      <c r="P18" s="602"/>
      <c r="Q18" s="449"/>
      <c r="R18" s="450"/>
      <c r="S18" s="464">
        <f t="shared" si="0"/>
        <v>8</v>
      </c>
      <c r="T18" s="452"/>
      <c r="U18" s="439"/>
      <c r="V18" s="453">
        <v>0</v>
      </c>
      <c r="W18" s="440"/>
      <c r="X18" s="440"/>
      <c r="Y18" s="440"/>
      <c r="Z18" s="440"/>
      <c r="AA18" s="440"/>
      <c r="AB18" s="440"/>
      <c r="AC18" s="440"/>
      <c r="AD18" s="440"/>
      <c r="AE18" s="440"/>
      <c r="AF18" s="440"/>
    </row>
    <row r="19" spans="1:32">
      <c r="A19" s="117" t="s">
        <v>46</v>
      </c>
      <c r="B19" s="112" t="s">
        <v>398</v>
      </c>
      <c r="C19" s="113" t="s">
        <v>14</v>
      </c>
      <c r="D19" s="92">
        <v>0</v>
      </c>
      <c r="E19" s="101">
        <v>0</v>
      </c>
      <c r="F19" s="102">
        <v>0</v>
      </c>
      <c r="G19" s="33">
        <v>0</v>
      </c>
      <c r="H19" s="39">
        <v>0</v>
      </c>
      <c r="I19" s="40">
        <v>0</v>
      </c>
      <c r="J19" s="92">
        <v>7.5</v>
      </c>
      <c r="K19" s="93">
        <v>14</v>
      </c>
      <c r="L19" s="446">
        <v>6</v>
      </c>
      <c r="M19" s="33"/>
      <c r="N19" s="39"/>
      <c r="O19" s="40"/>
      <c r="P19" s="41"/>
      <c r="Q19" s="59"/>
      <c r="R19" s="60"/>
      <c r="S19" s="451">
        <f t="shared" si="0"/>
        <v>6</v>
      </c>
      <c r="T19" s="104"/>
      <c r="U19" s="29"/>
      <c r="V19" s="46">
        <v>0</v>
      </c>
    </row>
    <row r="20" spans="1:32">
      <c r="A20" s="117" t="s">
        <v>47</v>
      </c>
      <c r="B20" s="116" t="s">
        <v>318</v>
      </c>
      <c r="C20" s="115" t="s">
        <v>113</v>
      </c>
      <c r="D20" s="100">
        <v>0</v>
      </c>
      <c r="E20" s="93">
        <v>0</v>
      </c>
      <c r="F20" s="94">
        <v>0</v>
      </c>
      <c r="G20" s="97">
        <v>0</v>
      </c>
      <c r="H20" s="98">
        <v>0</v>
      </c>
      <c r="I20" s="99">
        <v>0</v>
      </c>
      <c r="J20" s="92">
        <v>7.26</v>
      </c>
      <c r="K20" s="93">
        <v>15</v>
      </c>
      <c r="L20" s="446">
        <v>5</v>
      </c>
      <c r="M20" s="33"/>
      <c r="N20" s="39"/>
      <c r="O20" s="40"/>
      <c r="P20" s="41"/>
      <c r="Q20" s="42"/>
      <c r="R20" s="43"/>
      <c r="S20" s="464">
        <f t="shared" si="0"/>
        <v>5</v>
      </c>
      <c r="T20" s="96"/>
      <c r="U20" s="29"/>
      <c r="V20" s="46">
        <v>0</v>
      </c>
    </row>
    <row r="21" spans="1:32">
      <c r="A21" s="117" t="s">
        <v>48</v>
      </c>
      <c r="B21" s="112" t="s">
        <v>397</v>
      </c>
      <c r="C21" s="113" t="s">
        <v>14</v>
      </c>
      <c r="D21" s="92">
        <v>0</v>
      </c>
      <c r="E21" s="93">
        <v>0</v>
      </c>
      <c r="F21" s="94">
        <v>0</v>
      </c>
      <c r="G21" s="33">
        <v>0</v>
      </c>
      <c r="H21" s="39">
        <v>0</v>
      </c>
      <c r="I21" s="40">
        <v>0</v>
      </c>
      <c r="J21" s="92">
        <v>0</v>
      </c>
      <c r="K21" s="93">
        <v>1</v>
      </c>
      <c r="L21" s="446">
        <v>4</v>
      </c>
      <c r="M21" s="33"/>
      <c r="N21" s="39"/>
      <c r="O21" s="40"/>
      <c r="P21" s="41"/>
      <c r="Q21" s="42"/>
      <c r="R21" s="43"/>
      <c r="S21" s="451">
        <f t="shared" si="0"/>
        <v>4</v>
      </c>
      <c r="T21" s="96"/>
      <c r="U21" s="29"/>
      <c r="V21" s="46">
        <v>0</v>
      </c>
    </row>
    <row r="22" spans="1:32">
      <c r="A22" s="117" t="s">
        <v>49</v>
      </c>
      <c r="B22" s="116"/>
      <c r="C22" s="115"/>
      <c r="D22" s="106"/>
      <c r="E22" s="93"/>
      <c r="F22" s="94"/>
      <c r="G22" s="105"/>
      <c r="H22" s="39"/>
      <c r="I22" s="40"/>
      <c r="J22" s="92"/>
      <c r="K22" s="93"/>
      <c r="L22" s="94"/>
      <c r="M22" s="33"/>
      <c r="N22" s="39"/>
      <c r="O22" s="40"/>
      <c r="P22" s="41"/>
      <c r="Q22" s="42"/>
      <c r="R22" s="43"/>
      <c r="S22" s="103"/>
      <c r="T22" s="104"/>
      <c r="U22" s="29"/>
      <c r="V22" s="46">
        <v>0</v>
      </c>
    </row>
    <row r="23" spans="1:32">
      <c r="A23" s="117" t="s">
        <v>50</v>
      </c>
      <c r="B23" s="119"/>
      <c r="C23" s="113"/>
      <c r="D23" s="109"/>
      <c r="E23" s="101"/>
      <c r="F23" s="102"/>
      <c r="G23" s="50"/>
      <c r="H23" s="98"/>
      <c r="I23" s="99"/>
      <c r="J23" s="92"/>
      <c r="K23" s="93"/>
      <c r="L23" s="94"/>
      <c r="M23" s="33"/>
      <c r="N23" s="39"/>
      <c r="O23" s="40"/>
      <c r="P23" s="41"/>
      <c r="Q23" s="42"/>
      <c r="R23" s="43"/>
      <c r="S23" s="95"/>
      <c r="T23" s="96"/>
      <c r="U23" s="29"/>
      <c r="V23" s="46">
        <v>0</v>
      </c>
    </row>
    <row r="24" spans="1:32">
      <c r="A24" s="118" t="s">
        <v>51</v>
      </c>
      <c r="B24" s="116"/>
      <c r="C24" s="115"/>
      <c r="D24" s="92"/>
      <c r="E24" s="93"/>
      <c r="F24" s="94"/>
      <c r="G24" s="33"/>
      <c r="H24" s="39"/>
      <c r="I24" s="40"/>
      <c r="J24" s="92"/>
      <c r="K24" s="93"/>
      <c r="L24" s="94"/>
      <c r="M24" s="33"/>
      <c r="N24" s="39"/>
      <c r="O24" s="40"/>
      <c r="P24" s="41"/>
      <c r="Q24" s="42"/>
      <c r="R24" s="43"/>
      <c r="S24" s="95"/>
      <c r="T24" s="96"/>
      <c r="U24" s="29"/>
      <c r="V24" s="46">
        <v>0</v>
      </c>
    </row>
    <row r="25" spans="1:32">
      <c r="A25" s="117" t="s">
        <v>52</v>
      </c>
      <c r="B25" s="112"/>
      <c r="C25" s="113"/>
      <c r="D25" s="106"/>
      <c r="E25" s="93"/>
      <c r="F25" s="94"/>
      <c r="G25" s="33"/>
      <c r="H25" s="39"/>
      <c r="I25" s="40"/>
      <c r="J25" s="92"/>
      <c r="K25" s="93"/>
      <c r="L25" s="94"/>
      <c r="M25" s="33"/>
      <c r="N25" s="39"/>
      <c r="O25" s="40"/>
      <c r="P25" s="41"/>
      <c r="Q25" s="42"/>
      <c r="R25" s="43"/>
      <c r="S25" s="103"/>
      <c r="T25" s="104"/>
      <c r="U25" s="29"/>
      <c r="V25" s="46">
        <v>0</v>
      </c>
    </row>
    <row r="26" spans="1:32">
      <c r="A26" s="118" t="s">
        <v>53</v>
      </c>
      <c r="B26" s="116"/>
      <c r="C26" s="115"/>
      <c r="D26" s="109"/>
      <c r="E26" s="101"/>
      <c r="F26" s="102"/>
      <c r="G26" s="50"/>
      <c r="H26" s="98"/>
      <c r="I26" s="99"/>
      <c r="J26" s="92"/>
      <c r="K26" s="93"/>
      <c r="L26" s="94"/>
      <c r="M26" s="33"/>
      <c r="N26" s="39"/>
      <c r="O26" s="40"/>
      <c r="P26" s="41"/>
      <c r="Q26" s="42"/>
      <c r="R26" s="43"/>
      <c r="S26" s="95"/>
      <c r="T26" s="96"/>
      <c r="U26" s="29"/>
      <c r="V26" s="46">
        <v>0</v>
      </c>
    </row>
    <row r="27" spans="1:32">
      <c r="A27" s="117" t="s">
        <v>54</v>
      </c>
      <c r="B27" s="112"/>
      <c r="C27" s="113"/>
      <c r="D27" s="92"/>
      <c r="E27" s="93"/>
      <c r="F27" s="94"/>
      <c r="G27" s="33"/>
      <c r="H27" s="39"/>
      <c r="I27" s="40"/>
      <c r="J27" s="92"/>
      <c r="K27" s="93"/>
      <c r="L27" s="94"/>
      <c r="M27" s="33"/>
      <c r="N27" s="39"/>
      <c r="O27" s="40"/>
      <c r="P27" s="41"/>
      <c r="Q27" s="42"/>
      <c r="R27" s="43"/>
      <c r="S27" s="95"/>
      <c r="T27" s="96"/>
      <c r="U27" s="29"/>
      <c r="V27" s="46">
        <v>0</v>
      </c>
    </row>
    <row r="28" spans="1:32">
      <c r="A28" s="118" t="s">
        <v>55</v>
      </c>
      <c r="B28" s="116"/>
      <c r="C28" s="115"/>
      <c r="D28" s="106"/>
      <c r="E28" s="93"/>
      <c r="F28" s="94"/>
      <c r="G28" s="33"/>
      <c r="H28" s="39"/>
      <c r="I28" s="40"/>
      <c r="J28" s="92"/>
      <c r="K28" s="93"/>
      <c r="L28" s="94"/>
      <c r="M28" s="33"/>
      <c r="N28" s="39"/>
      <c r="O28" s="40"/>
      <c r="P28" s="41"/>
      <c r="Q28" s="42"/>
      <c r="R28" s="43"/>
      <c r="S28" s="103"/>
      <c r="T28" s="104"/>
      <c r="U28" s="29"/>
      <c r="V28" s="46">
        <v>0</v>
      </c>
    </row>
    <row r="29" spans="1:32">
      <c r="A29" s="117" t="s">
        <v>56</v>
      </c>
      <c r="B29" s="112"/>
      <c r="C29" s="113"/>
      <c r="D29" s="109"/>
      <c r="E29" s="101"/>
      <c r="F29" s="102"/>
      <c r="G29" s="50"/>
      <c r="H29" s="98"/>
      <c r="I29" s="99"/>
      <c r="J29" s="92"/>
      <c r="K29" s="93"/>
      <c r="L29" s="94"/>
      <c r="M29" s="33"/>
      <c r="N29" s="39"/>
      <c r="O29" s="40"/>
      <c r="P29" s="41"/>
      <c r="Q29" s="42"/>
      <c r="R29" s="43"/>
      <c r="S29" s="95"/>
      <c r="T29" s="96"/>
      <c r="U29" s="29"/>
      <c r="V29" s="46">
        <v>0</v>
      </c>
    </row>
    <row r="30" spans="1:32">
      <c r="A30" s="118" t="s">
        <v>57</v>
      </c>
      <c r="B30" s="116"/>
      <c r="C30" s="115"/>
      <c r="D30" s="92"/>
      <c r="E30" s="93"/>
      <c r="F30" s="94"/>
      <c r="G30" s="33"/>
      <c r="H30" s="39"/>
      <c r="I30" s="40"/>
      <c r="J30" s="92"/>
      <c r="K30" s="93"/>
      <c r="L30" s="94"/>
      <c r="M30" s="33"/>
      <c r="N30" s="39"/>
      <c r="O30" s="40"/>
      <c r="P30" s="41"/>
      <c r="Q30" s="42"/>
      <c r="R30" s="43"/>
      <c r="S30" s="95"/>
      <c r="T30" s="96"/>
      <c r="U30" s="29"/>
      <c r="V30" s="46">
        <v>0</v>
      </c>
    </row>
    <row r="31" spans="1:32">
      <c r="A31" s="117" t="s">
        <v>58</v>
      </c>
      <c r="B31" s="112"/>
      <c r="C31" s="113"/>
      <c r="D31" s="106"/>
      <c r="E31" s="93"/>
      <c r="F31" s="94"/>
      <c r="G31" s="33"/>
      <c r="H31" s="39"/>
      <c r="I31" s="40"/>
      <c r="J31" s="92"/>
      <c r="K31" s="93"/>
      <c r="L31" s="94"/>
      <c r="M31" s="33"/>
      <c r="N31" s="39"/>
      <c r="O31" s="40"/>
      <c r="P31" s="41"/>
      <c r="Q31" s="42"/>
      <c r="R31" s="43"/>
      <c r="S31" s="103"/>
      <c r="T31" s="104"/>
      <c r="U31" s="29"/>
      <c r="V31" s="46">
        <v>0</v>
      </c>
    </row>
    <row r="32" spans="1:32">
      <c r="A32" s="118" t="s">
        <v>59</v>
      </c>
      <c r="B32" s="114"/>
      <c r="C32" s="115"/>
      <c r="D32" s="109"/>
      <c r="E32" s="101"/>
      <c r="F32" s="102"/>
      <c r="G32" s="50"/>
      <c r="H32" s="98"/>
      <c r="I32" s="99"/>
      <c r="J32" s="92"/>
      <c r="K32" s="93"/>
      <c r="L32" s="94"/>
      <c r="M32" s="33"/>
      <c r="N32" s="39"/>
      <c r="O32" s="40"/>
      <c r="P32" s="41"/>
      <c r="Q32" s="42"/>
      <c r="R32" s="43"/>
      <c r="S32" s="95"/>
      <c r="T32" s="96"/>
      <c r="U32" s="29"/>
      <c r="V32" s="46">
        <v>0</v>
      </c>
    </row>
    <row r="33" spans="1:22">
      <c r="A33" s="117" t="s">
        <v>60</v>
      </c>
      <c r="B33" s="112"/>
      <c r="C33" s="113"/>
      <c r="D33" s="92"/>
      <c r="E33" s="93"/>
      <c r="F33" s="94"/>
      <c r="G33" s="33"/>
      <c r="H33" s="39"/>
      <c r="I33" s="40"/>
      <c r="J33" s="92"/>
      <c r="K33" s="93"/>
      <c r="L33" s="94"/>
      <c r="M33" s="33"/>
      <c r="N33" s="39"/>
      <c r="O33" s="40"/>
      <c r="P33" s="41"/>
      <c r="Q33" s="42"/>
      <c r="R33" s="43"/>
      <c r="S33" s="95"/>
      <c r="T33" s="96"/>
      <c r="U33" s="29"/>
      <c r="V33" s="46">
        <v>0</v>
      </c>
    </row>
    <row r="34" spans="1:22">
      <c r="A34" s="118" t="s">
        <v>61</v>
      </c>
      <c r="B34" s="116"/>
      <c r="C34" s="115"/>
      <c r="D34" s="106"/>
      <c r="E34" s="93"/>
      <c r="F34" s="94"/>
      <c r="G34" s="33"/>
      <c r="H34" s="39"/>
      <c r="I34" s="40"/>
      <c r="J34" s="92"/>
      <c r="K34" s="93"/>
      <c r="L34" s="94"/>
      <c r="M34" s="33"/>
      <c r="N34" s="39"/>
      <c r="O34" s="40"/>
      <c r="P34" s="41"/>
      <c r="Q34" s="42"/>
      <c r="R34" s="43"/>
      <c r="S34" s="103"/>
      <c r="T34" s="104"/>
      <c r="U34" s="29"/>
      <c r="V34" s="46">
        <v>0</v>
      </c>
    </row>
    <row r="35" spans="1:22">
      <c r="A35" s="117" t="s">
        <v>62</v>
      </c>
      <c r="B35" s="119"/>
      <c r="C35" s="113"/>
      <c r="D35" s="109"/>
      <c r="E35" s="101"/>
      <c r="F35" s="102"/>
      <c r="G35" s="50"/>
      <c r="H35" s="98"/>
      <c r="I35" s="99"/>
      <c r="J35" s="92"/>
      <c r="K35" s="93"/>
      <c r="L35" s="94"/>
      <c r="M35" s="33"/>
      <c r="N35" s="39"/>
      <c r="O35" s="40"/>
      <c r="P35" s="58"/>
      <c r="Q35" s="59"/>
      <c r="R35" s="60"/>
      <c r="S35" s="95"/>
      <c r="T35" s="96"/>
      <c r="U35" s="29"/>
      <c r="V35" s="46">
        <v>0</v>
      </c>
    </row>
    <row r="36" spans="1:22">
      <c r="A36" s="118" t="s">
        <v>63</v>
      </c>
      <c r="B36" s="116"/>
      <c r="C36" s="115"/>
      <c r="D36" s="92"/>
      <c r="E36" s="93"/>
      <c r="F36" s="94"/>
      <c r="G36" s="33"/>
      <c r="H36" s="39"/>
      <c r="I36" s="40"/>
      <c r="J36" s="92"/>
      <c r="K36" s="93"/>
      <c r="L36" s="94"/>
      <c r="M36" s="33"/>
      <c r="N36" s="39"/>
      <c r="O36" s="40"/>
      <c r="P36" s="41"/>
      <c r="Q36" s="42"/>
      <c r="R36" s="43"/>
      <c r="S36" s="95"/>
      <c r="T36" s="96"/>
      <c r="U36" s="29"/>
      <c r="V36" s="46">
        <v>0</v>
      </c>
    </row>
    <row r="37" spans="1:22">
      <c r="A37" s="117" t="s">
        <v>146</v>
      </c>
      <c r="B37" s="112"/>
      <c r="C37" s="113"/>
      <c r="D37" s="106"/>
      <c r="E37" s="93"/>
      <c r="F37" s="94"/>
      <c r="G37" s="33"/>
      <c r="H37" s="39"/>
      <c r="I37" s="40"/>
      <c r="J37" s="92"/>
      <c r="K37" s="93"/>
      <c r="L37" s="94"/>
      <c r="M37" s="33"/>
      <c r="N37" s="39"/>
      <c r="O37" s="40"/>
      <c r="P37" s="58"/>
      <c r="Q37" s="42"/>
      <c r="R37" s="43"/>
      <c r="S37" s="103"/>
      <c r="T37" s="104"/>
      <c r="U37" s="29"/>
      <c r="V37" s="46">
        <v>0</v>
      </c>
    </row>
    <row r="38" spans="1:22" hidden="1">
      <c r="A38" s="117"/>
      <c r="B38" s="116"/>
      <c r="C38" s="115"/>
      <c r="D38" s="109"/>
      <c r="E38" s="101"/>
      <c r="F38" s="102"/>
      <c r="G38" s="50"/>
      <c r="H38" s="98"/>
      <c r="I38" s="99"/>
      <c r="J38" s="92"/>
      <c r="K38" s="93"/>
      <c r="L38" s="94"/>
      <c r="M38" s="33"/>
      <c r="N38" s="39"/>
      <c r="O38" s="40"/>
      <c r="P38" s="41"/>
      <c r="Q38" s="59"/>
      <c r="R38" s="60"/>
      <c r="S38" s="95"/>
      <c r="T38" s="96"/>
      <c r="U38" s="29"/>
      <c r="V38" s="46"/>
    </row>
    <row r="39" spans="1:22" hidden="1">
      <c r="A39" s="118"/>
      <c r="B39" s="112"/>
      <c r="C39" s="113"/>
      <c r="D39" s="92"/>
      <c r="E39" s="93"/>
      <c r="F39" s="94"/>
      <c r="G39" s="33"/>
      <c r="H39" s="39"/>
      <c r="I39" s="40"/>
      <c r="J39" s="92"/>
      <c r="K39" s="93"/>
      <c r="L39" s="94"/>
      <c r="M39" s="33"/>
      <c r="N39" s="39"/>
      <c r="O39" s="40"/>
      <c r="P39" s="58"/>
      <c r="Q39" s="42"/>
      <c r="R39" s="43"/>
      <c r="S39" s="95"/>
      <c r="T39" s="96"/>
      <c r="U39" s="29"/>
      <c r="V39" s="46"/>
    </row>
    <row r="40" spans="1:22" hidden="1">
      <c r="A40" s="117"/>
      <c r="B40" s="114"/>
      <c r="C40" s="115"/>
      <c r="D40" s="106"/>
      <c r="E40" s="93"/>
      <c r="F40" s="94"/>
      <c r="G40" s="33"/>
      <c r="H40" s="39"/>
      <c r="I40" s="40"/>
      <c r="J40" s="92"/>
      <c r="K40" s="93"/>
      <c r="L40" s="94"/>
      <c r="M40" s="33"/>
      <c r="N40" s="39"/>
      <c r="O40" s="40"/>
      <c r="P40" s="41"/>
      <c r="Q40" s="42"/>
      <c r="R40" s="43"/>
      <c r="S40" s="103"/>
      <c r="T40" s="104"/>
      <c r="U40" s="29"/>
      <c r="V40" s="46"/>
    </row>
    <row r="41" spans="1:22" hidden="1">
      <c r="A41" s="118"/>
      <c r="B41" s="112"/>
      <c r="C41" s="113"/>
      <c r="D41" s="109"/>
      <c r="E41" s="101"/>
      <c r="F41" s="102"/>
      <c r="G41" s="50"/>
      <c r="H41" s="98"/>
      <c r="I41" s="99"/>
      <c r="J41" s="92"/>
      <c r="K41" s="93"/>
      <c r="L41" s="94"/>
      <c r="M41" s="33"/>
      <c r="N41" s="39"/>
      <c r="O41" s="40"/>
      <c r="P41" s="58"/>
      <c r="Q41" s="59"/>
      <c r="R41" s="60"/>
      <c r="S41" s="95"/>
      <c r="T41" s="96"/>
      <c r="U41" s="29"/>
      <c r="V41" s="46"/>
    </row>
    <row r="42" spans="1:22" hidden="1">
      <c r="A42" s="117"/>
      <c r="B42" s="116"/>
      <c r="C42" s="115"/>
      <c r="D42" s="92"/>
      <c r="E42" s="93"/>
      <c r="F42" s="94"/>
      <c r="G42" s="33"/>
      <c r="H42" s="39"/>
      <c r="I42" s="40"/>
      <c r="J42" s="92"/>
      <c r="K42" s="93"/>
      <c r="L42" s="94"/>
      <c r="M42" s="33"/>
      <c r="N42" s="39"/>
      <c r="O42" s="40"/>
      <c r="P42" s="41"/>
      <c r="Q42" s="42"/>
      <c r="R42" s="43"/>
      <c r="S42" s="95"/>
      <c r="T42" s="96"/>
      <c r="U42" s="29"/>
      <c r="V42" s="46"/>
    </row>
    <row r="43" spans="1:22" hidden="1">
      <c r="A43" s="117"/>
      <c r="B43" s="119"/>
      <c r="C43" s="113"/>
      <c r="D43" s="106"/>
      <c r="E43" s="93"/>
      <c r="F43" s="94"/>
      <c r="G43" s="33"/>
      <c r="H43" s="39"/>
      <c r="I43" s="40"/>
      <c r="J43" s="92"/>
      <c r="K43" s="93"/>
      <c r="L43" s="94"/>
      <c r="M43" s="33"/>
      <c r="N43" s="39"/>
      <c r="O43" s="40"/>
      <c r="P43" s="58"/>
      <c r="Q43" s="42"/>
      <c r="R43" s="43"/>
      <c r="S43" s="103"/>
      <c r="T43" s="104"/>
      <c r="U43" s="29"/>
      <c r="V43" s="46"/>
    </row>
    <row r="44" spans="1:22" hidden="1">
      <c r="A44" s="118"/>
      <c r="B44" s="116"/>
      <c r="C44" s="115"/>
      <c r="D44" s="109"/>
      <c r="E44" s="101"/>
      <c r="F44" s="102"/>
      <c r="G44" s="50"/>
      <c r="H44" s="98"/>
      <c r="I44" s="99"/>
      <c r="J44" s="92"/>
      <c r="K44" s="93"/>
      <c r="L44" s="94"/>
      <c r="M44" s="33"/>
      <c r="N44" s="39"/>
      <c r="O44" s="40"/>
      <c r="P44" s="41"/>
      <c r="Q44" s="59"/>
      <c r="R44" s="60"/>
      <c r="S44" s="95"/>
      <c r="T44" s="96"/>
      <c r="U44" s="29"/>
      <c r="V44" s="46"/>
    </row>
    <row r="45" spans="1:22" hidden="1">
      <c r="A45" s="117"/>
      <c r="B45" s="112"/>
      <c r="C45" s="113"/>
      <c r="D45" s="92"/>
      <c r="E45" s="93"/>
      <c r="F45" s="94"/>
      <c r="G45" s="33"/>
      <c r="H45" s="39"/>
      <c r="I45" s="40"/>
      <c r="J45" s="92"/>
      <c r="K45" s="93"/>
      <c r="L45" s="94"/>
      <c r="M45" s="33"/>
      <c r="N45" s="39"/>
      <c r="O45" s="40"/>
      <c r="P45" s="58"/>
      <c r="Q45" s="42"/>
      <c r="R45" s="43"/>
      <c r="S45" s="95"/>
      <c r="T45" s="96"/>
      <c r="U45" s="29"/>
      <c r="V45" s="46"/>
    </row>
    <row r="46" spans="1:22" hidden="1">
      <c r="A46" s="118"/>
      <c r="B46" s="116"/>
      <c r="C46" s="115"/>
      <c r="D46" s="106"/>
      <c r="E46" s="93"/>
      <c r="F46" s="94"/>
      <c r="G46" s="33"/>
      <c r="H46" s="39"/>
      <c r="I46" s="40"/>
      <c r="J46" s="92"/>
      <c r="K46" s="93"/>
      <c r="L46" s="94"/>
      <c r="M46" s="33"/>
      <c r="N46" s="39"/>
      <c r="O46" s="40"/>
      <c r="P46" s="41"/>
      <c r="Q46" s="42"/>
      <c r="R46" s="43"/>
      <c r="S46" s="103"/>
      <c r="T46" s="104"/>
      <c r="U46" s="29"/>
      <c r="V46" s="46"/>
    </row>
    <row r="47" spans="1:22" hidden="1">
      <c r="A47" s="117"/>
      <c r="B47" s="112"/>
      <c r="C47" s="113"/>
      <c r="D47" s="109"/>
      <c r="E47" s="101"/>
      <c r="F47" s="102"/>
      <c r="G47" s="50"/>
      <c r="H47" s="98"/>
      <c r="I47" s="99"/>
      <c r="J47" s="92"/>
      <c r="K47" s="93"/>
      <c r="L47" s="94"/>
      <c r="M47" s="33"/>
      <c r="N47" s="39"/>
      <c r="O47" s="40"/>
      <c r="P47" s="58"/>
      <c r="Q47" s="59"/>
      <c r="R47" s="60"/>
      <c r="S47" s="95"/>
      <c r="T47" s="96"/>
      <c r="U47" s="29"/>
      <c r="V47" s="46"/>
    </row>
    <row r="48" spans="1:22" hidden="1">
      <c r="A48" s="118"/>
      <c r="B48" s="112"/>
      <c r="C48" s="113"/>
      <c r="D48" s="92"/>
      <c r="E48" s="93"/>
      <c r="F48" s="94"/>
      <c r="G48" s="33"/>
      <c r="H48" s="39"/>
      <c r="I48" s="40"/>
      <c r="J48" s="92"/>
      <c r="K48" s="93"/>
      <c r="L48" s="94"/>
      <c r="M48" s="33"/>
      <c r="N48" s="39"/>
      <c r="O48" s="40"/>
      <c r="P48" s="41"/>
      <c r="Q48" s="42"/>
      <c r="R48" s="43"/>
      <c r="S48" s="95"/>
      <c r="T48" s="96"/>
      <c r="U48" s="29"/>
      <c r="V48" s="46"/>
    </row>
    <row r="49" spans="1:22" hidden="1">
      <c r="A49" s="117"/>
      <c r="B49" s="112"/>
      <c r="C49" s="113"/>
      <c r="D49" s="106"/>
      <c r="E49" s="93"/>
      <c r="F49" s="94"/>
      <c r="G49" s="33"/>
      <c r="H49" s="39"/>
      <c r="I49" s="40"/>
      <c r="J49" s="92"/>
      <c r="K49" s="93"/>
      <c r="L49" s="94"/>
      <c r="M49" s="33"/>
      <c r="N49" s="39"/>
      <c r="O49" s="40"/>
      <c r="P49" s="41"/>
      <c r="Q49" s="42"/>
      <c r="R49" s="43"/>
      <c r="S49" s="103"/>
      <c r="T49" s="104"/>
      <c r="U49" s="29"/>
      <c r="V49" s="46"/>
    </row>
    <row r="50" spans="1:22" hidden="1">
      <c r="A50" s="118"/>
      <c r="B50" s="116"/>
      <c r="C50" s="115"/>
      <c r="D50" s="109"/>
      <c r="E50" s="101"/>
      <c r="F50" s="102"/>
      <c r="G50" s="50"/>
      <c r="H50" s="98"/>
      <c r="I50" s="99"/>
      <c r="J50" s="92"/>
      <c r="K50" s="93"/>
      <c r="L50" s="94"/>
      <c r="M50" s="33"/>
      <c r="N50" s="39"/>
      <c r="O50" s="40"/>
      <c r="P50" s="41"/>
      <c r="Q50" s="42"/>
      <c r="R50" s="43"/>
      <c r="S50" s="95"/>
      <c r="T50" s="96"/>
      <c r="U50" s="29"/>
      <c r="V50" s="46"/>
    </row>
    <row r="51" spans="1:22" hidden="1">
      <c r="A51" s="117"/>
      <c r="B51" s="119"/>
      <c r="C51" s="113"/>
      <c r="D51" s="92"/>
      <c r="E51" s="93"/>
      <c r="F51" s="94"/>
      <c r="G51" s="33"/>
      <c r="H51" s="39"/>
      <c r="I51" s="40"/>
      <c r="J51" s="92"/>
      <c r="K51" s="93"/>
      <c r="L51" s="94"/>
      <c r="M51" s="33"/>
      <c r="N51" s="39"/>
      <c r="O51" s="40"/>
      <c r="P51" s="41"/>
      <c r="Q51" s="42"/>
      <c r="R51" s="43"/>
      <c r="S51" s="95"/>
      <c r="T51" s="96"/>
      <c r="U51" s="29"/>
      <c r="V51" s="46"/>
    </row>
    <row r="52" spans="1:22" hidden="1">
      <c r="A52" s="118"/>
      <c r="B52" s="116"/>
      <c r="C52" s="115"/>
      <c r="D52" s="106"/>
      <c r="E52" s="93"/>
      <c r="F52" s="94"/>
      <c r="G52" s="33"/>
      <c r="H52" s="39"/>
      <c r="I52" s="40"/>
      <c r="J52" s="92"/>
      <c r="K52" s="93"/>
      <c r="L52" s="94"/>
      <c r="M52" s="33"/>
      <c r="N52" s="39"/>
      <c r="O52" s="40"/>
      <c r="P52" s="41"/>
      <c r="Q52" s="42"/>
      <c r="R52" s="43"/>
      <c r="S52" s="103"/>
      <c r="T52" s="104"/>
      <c r="U52" s="29"/>
      <c r="V52" s="46"/>
    </row>
    <row r="53" spans="1:22" hidden="1">
      <c r="A53" s="117"/>
      <c r="B53" s="112"/>
      <c r="C53" s="113"/>
      <c r="D53" s="109"/>
      <c r="E53" s="101"/>
      <c r="F53" s="102"/>
      <c r="G53" s="50"/>
      <c r="H53" s="98"/>
      <c r="I53" s="99"/>
      <c r="J53" s="92"/>
      <c r="K53" s="93"/>
      <c r="L53" s="94"/>
      <c r="M53" s="33"/>
      <c r="N53" s="39"/>
      <c r="O53" s="40"/>
      <c r="P53" s="41"/>
      <c r="Q53" s="42"/>
      <c r="R53" s="43"/>
      <c r="S53" s="95"/>
      <c r="T53" s="96"/>
      <c r="U53" s="29"/>
      <c r="V53" s="46"/>
    </row>
    <row r="54" spans="1:22" hidden="1">
      <c r="A54" s="118"/>
      <c r="B54" s="116"/>
      <c r="C54" s="115"/>
      <c r="D54" s="92"/>
      <c r="E54" s="93"/>
      <c r="F54" s="94"/>
      <c r="G54" s="33"/>
      <c r="H54" s="39"/>
      <c r="I54" s="40"/>
      <c r="J54" s="92"/>
      <c r="K54" s="93"/>
      <c r="L54" s="94"/>
      <c r="M54" s="33"/>
      <c r="N54" s="39"/>
      <c r="O54" s="40"/>
      <c r="P54" s="41"/>
      <c r="Q54" s="42"/>
      <c r="R54" s="43"/>
      <c r="S54" s="95"/>
      <c r="T54" s="96"/>
      <c r="U54" s="29"/>
      <c r="V54" s="46"/>
    </row>
    <row r="55" spans="1:22" hidden="1">
      <c r="A55" s="117"/>
      <c r="B55" s="112"/>
      <c r="C55" s="113"/>
      <c r="D55" s="92"/>
      <c r="E55" s="93"/>
      <c r="F55" s="94"/>
      <c r="G55" s="33"/>
      <c r="H55" s="39"/>
      <c r="I55" s="40"/>
      <c r="J55" s="92"/>
      <c r="K55" s="93"/>
      <c r="L55" s="94"/>
      <c r="M55" s="33"/>
      <c r="N55" s="39"/>
      <c r="O55" s="40"/>
      <c r="P55" s="41"/>
      <c r="Q55" s="42"/>
      <c r="R55" s="43"/>
      <c r="S55" s="103"/>
      <c r="T55" s="104"/>
      <c r="U55" s="29"/>
      <c r="V55" s="46"/>
    </row>
    <row r="56" spans="1:22" hidden="1">
      <c r="A56" s="118"/>
      <c r="B56" s="116"/>
      <c r="C56" s="115"/>
      <c r="D56" s="92"/>
      <c r="E56" s="93"/>
      <c r="F56" s="94"/>
      <c r="G56" s="33"/>
      <c r="H56" s="39"/>
      <c r="I56" s="40"/>
      <c r="J56" s="92"/>
      <c r="K56" s="93"/>
      <c r="L56" s="94"/>
      <c r="M56" s="33"/>
      <c r="N56" s="39"/>
      <c r="O56" s="40"/>
      <c r="P56" s="41"/>
      <c r="Q56" s="42"/>
      <c r="R56" s="43"/>
      <c r="S56" s="95"/>
      <c r="T56" s="96"/>
      <c r="U56" s="29"/>
      <c r="V56" s="46"/>
    </row>
    <row r="57" spans="1:22" hidden="1">
      <c r="A57" s="117"/>
      <c r="B57" s="112"/>
      <c r="C57" s="113"/>
      <c r="D57" s="92"/>
      <c r="E57" s="93"/>
      <c r="F57" s="94"/>
      <c r="G57" s="33"/>
      <c r="H57" s="39"/>
      <c r="I57" s="40"/>
      <c r="J57" s="92"/>
      <c r="K57" s="93"/>
      <c r="L57" s="94"/>
      <c r="M57" s="33"/>
      <c r="N57" s="39"/>
      <c r="O57" s="40"/>
      <c r="P57" s="41"/>
      <c r="Q57" s="42"/>
      <c r="R57" s="43"/>
      <c r="S57" s="95"/>
      <c r="T57" s="96"/>
      <c r="U57" s="29"/>
      <c r="V57" s="46"/>
    </row>
    <row r="58" spans="1:22" hidden="1">
      <c r="A58" s="117"/>
      <c r="B58" s="116"/>
      <c r="C58" s="115"/>
      <c r="D58" s="92"/>
      <c r="E58" s="93"/>
      <c r="F58" s="94"/>
      <c r="G58" s="33"/>
      <c r="H58" s="39"/>
      <c r="I58" s="40"/>
      <c r="J58" s="92"/>
      <c r="K58" s="93"/>
      <c r="L58" s="94"/>
      <c r="M58" s="33"/>
      <c r="N58" s="39"/>
      <c r="O58" s="40"/>
      <c r="P58" s="41"/>
      <c r="Q58" s="42"/>
      <c r="R58" s="43"/>
      <c r="S58" s="103"/>
      <c r="T58" s="104"/>
      <c r="U58" s="29"/>
      <c r="V58" s="46"/>
    </row>
    <row r="59" spans="1:22" hidden="1">
      <c r="A59" s="117"/>
      <c r="B59" s="112"/>
      <c r="C59" s="113"/>
      <c r="D59" s="92"/>
      <c r="E59" s="93"/>
      <c r="F59" s="94"/>
      <c r="G59" s="33"/>
      <c r="H59" s="39"/>
      <c r="I59" s="40"/>
      <c r="J59" s="92"/>
      <c r="K59" s="93"/>
      <c r="L59" s="94"/>
      <c r="M59" s="33"/>
      <c r="N59" s="39"/>
      <c r="O59" s="40"/>
      <c r="P59" s="41"/>
      <c r="Q59" s="42"/>
      <c r="R59" s="43"/>
      <c r="S59" s="95"/>
      <c r="T59" s="96"/>
      <c r="U59" s="29"/>
      <c r="V59" s="46"/>
    </row>
    <row r="60" spans="1:22" hidden="1">
      <c r="A60" s="117"/>
      <c r="B60" s="116"/>
      <c r="C60" s="115"/>
      <c r="D60" s="92"/>
      <c r="E60" s="101"/>
      <c r="F60" s="102"/>
      <c r="G60" s="33"/>
      <c r="H60" s="98"/>
      <c r="I60" s="99"/>
      <c r="J60" s="92"/>
      <c r="K60" s="93"/>
      <c r="L60" s="94"/>
      <c r="M60" s="33"/>
      <c r="N60" s="39"/>
      <c r="O60" s="40"/>
      <c r="P60" s="41"/>
      <c r="Q60" s="42"/>
      <c r="R60" s="43"/>
      <c r="S60" s="95"/>
      <c r="T60" s="96"/>
      <c r="U60" s="29"/>
      <c r="V60" s="46"/>
    </row>
    <row r="61" spans="1:22" hidden="1">
      <c r="A61" s="117"/>
      <c r="B61" s="112"/>
      <c r="C61" s="113"/>
      <c r="D61" s="109"/>
      <c r="E61" s="93"/>
      <c r="F61" s="94"/>
      <c r="G61" s="50"/>
      <c r="H61" s="39"/>
      <c r="I61" s="40"/>
      <c r="J61" s="92"/>
      <c r="K61" s="93"/>
      <c r="L61" s="94"/>
      <c r="M61" s="33"/>
      <c r="N61" s="39"/>
      <c r="O61" s="40"/>
      <c r="P61" s="41"/>
      <c r="Q61" s="42"/>
      <c r="R61" s="43"/>
      <c r="S61" s="103"/>
      <c r="T61" s="104"/>
      <c r="U61" s="29"/>
      <c r="V61" s="46"/>
    </row>
    <row r="62" spans="1:22" hidden="1">
      <c r="A62" s="117"/>
      <c r="B62" s="116"/>
      <c r="C62" s="115"/>
      <c r="D62" s="92"/>
      <c r="E62" s="93"/>
      <c r="F62" s="94"/>
      <c r="G62" s="33"/>
      <c r="H62" s="39"/>
      <c r="I62" s="40"/>
      <c r="J62" s="92"/>
      <c r="K62" s="93"/>
      <c r="L62" s="94"/>
      <c r="M62" s="33"/>
      <c r="N62" s="39"/>
      <c r="O62" s="40"/>
      <c r="P62" s="41"/>
      <c r="Q62" s="42"/>
      <c r="R62" s="43"/>
      <c r="S62" s="95"/>
      <c r="T62" s="96"/>
      <c r="U62" s="29"/>
      <c r="V62" s="46"/>
    </row>
    <row r="63" spans="1:22" hidden="1">
      <c r="A63" s="117"/>
      <c r="B63" s="112"/>
      <c r="C63" s="113"/>
      <c r="D63" s="109"/>
      <c r="E63" s="101"/>
      <c r="F63" s="102"/>
      <c r="G63" s="50"/>
      <c r="H63" s="98"/>
      <c r="I63" s="99"/>
      <c r="J63" s="92"/>
      <c r="K63" s="93"/>
      <c r="L63" s="94"/>
      <c r="M63" s="33"/>
      <c r="N63" s="39"/>
      <c r="O63" s="40"/>
      <c r="P63" s="41"/>
      <c r="Q63" s="42"/>
      <c r="R63" s="43"/>
      <c r="S63" s="95"/>
      <c r="T63" s="96"/>
      <c r="U63" s="29"/>
      <c r="V63" s="46"/>
    </row>
    <row r="64" spans="1:22" hidden="1">
      <c r="A64" s="118"/>
      <c r="B64" s="112"/>
      <c r="C64" s="113"/>
      <c r="D64" s="92"/>
      <c r="E64" s="93"/>
      <c r="F64" s="94"/>
      <c r="G64" s="33"/>
      <c r="H64" s="39"/>
      <c r="I64" s="40"/>
      <c r="J64" s="92"/>
      <c r="K64" s="93"/>
      <c r="L64" s="94"/>
      <c r="M64" s="33"/>
      <c r="N64" s="39"/>
      <c r="O64" s="40"/>
      <c r="P64" s="41"/>
      <c r="Q64" s="42"/>
      <c r="R64" s="43"/>
      <c r="S64" s="103"/>
      <c r="T64" s="104"/>
      <c r="U64" s="29"/>
      <c r="V64" s="46"/>
    </row>
    <row r="65" spans="1:22" hidden="1">
      <c r="A65" s="117"/>
      <c r="B65" s="114"/>
      <c r="C65" s="115"/>
      <c r="D65" s="109"/>
      <c r="E65" s="93"/>
      <c r="F65" s="94"/>
      <c r="G65" s="50"/>
      <c r="H65" s="39"/>
      <c r="I65" s="40"/>
      <c r="J65" s="92"/>
      <c r="K65" s="93"/>
      <c r="L65" s="94"/>
      <c r="M65" s="33"/>
      <c r="N65" s="39"/>
      <c r="O65" s="40"/>
      <c r="P65" s="41"/>
      <c r="Q65" s="42"/>
      <c r="R65" s="43"/>
      <c r="S65" s="95"/>
      <c r="T65" s="96"/>
      <c r="U65" s="29"/>
      <c r="V65" s="46"/>
    </row>
    <row r="66" spans="1:22" hidden="1">
      <c r="A66" s="118"/>
      <c r="B66" s="112"/>
      <c r="C66" s="113"/>
      <c r="D66" s="92"/>
      <c r="E66" s="101"/>
      <c r="F66" s="102"/>
      <c r="G66" s="33"/>
      <c r="H66" s="39"/>
      <c r="I66" s="40"/>
      <c r="J66" s="92"/>
      <c r="K66" s="93"/>
      <c r="L66" s="94"/>
      <c r="M66" s="33"/>
      <c r="N66" s="39"/>
      <c r="O66" s="40"/>
      <c r="P66" s="58"/>
      <c r="Q66" s="59"/>
      <c r="R66" s="60"/>
      <c r="S66" s="95"/>
      <c r="T66" s="96"/>
      <c r="U66" s="29"/>
      <c r="V66" s="46"/>
    </row>
    <row r="67" spans="1:22" hidden="1">
      <c r="A67" s="117"/>
      <c r="B67" s="116"/>
      <c r="C67" s="115"/>
      <c r="D67" s="92"/>
      <c r="E67" s="93"/>
      <c r="F67" s="94"/>
      <c r="G67" s="33"/>
      <c r="H67" s="39"/>
      <c r="I67" s="40"/>
      <c r="J67" s="92"/>
      <c r="K67" s="93"/>
      <c r="L67" s="94"/>
      <c r="M67" s="33"/>
      <c r="N67" s="39"/>
      <c r="O67" s="40"/>
      <c r="P67" s="41"/>
      <c r="Q67" s="42"/>
      <c r="R67" s="43"/>
      <c r="S67" s="103"/>
      <c r="T67" s="104"/>
      <c r="U67" s="29"/>
      <c r="V67" s="46"/>
    </row>
    <row r="68" spans="1:22" hidden="1">
      <c r="A68" s="118"/>
      <c r="B68" s="112"/>
      <c r="C68" s="113"/>
      <c r="D68" s="92"/>
      <c r="E68" s="93"/>
      <c r="F68" s="94"/>
      <c r="G68" s="33"/>
      <c r="H68" s="39"/>
      <c r="I68" s="40"/>
      <c r="J68" s="92"/>
      <c r="K68" s="93"/>
      <c r="L68" s="94"/>
      <c r="M68" s="33"/>
      <c r="N68" s="39"/>
      <c r="O68" s="40"/>
      <c r="P68" s="58"/>
      <c r="Q68" s="42"/>
      <c r="R68" s="43"/>
      <c r="S68" s="95"/>
      <c r="T68" s="96"/>
      <c r="U68" s="29"/>
      <c r="V68" s="46"/>
    </row>
    <row r="69" spans="1:22" hidden="1">
      <c r="A69" s="117"/>
      <c r="B69" s="116"/>
      <c r="C69" s="115"/>
      <c r="D69" s="92"/>
      <c r="E69" s="93"/>
      <c r="F69" s="94"/>
      <c r="G69" s="33"/>
      <c r="H69" s="39"/>
      <c r="I69" s="40"/>
      <c r="J69" s="92"/>
      <c r="K69" s="93"/>
      <c r="L69" s="94"/>
      <c r="M69" s="33"/>
      <c r="N69" s="39"/>
      <c r="O69" s="40"/>
      <c r="P69" s="41"/>
      <c r="Q69" s="59"/>
      <c r="R69" s="60"/>
      <c r="S69" s="95"/>
      <c r="T69" s="96"/>
      <c r="U69" s="29"/>
      <c r="V69" s="46"/>
    </row>
    <row r="70" spans="1:22" hidden="1">
      <c r="A70" s="118"/>
      <c r="B70" s="112"/>
      <c r="C70" s="113"/>
      <c r="D70" s="109"/>
      <c r="E70" s="110"/>
      <c r="F70" s="111"/>
      <c r="G70" s="50"/>
      <c r="H70" s="56"/>
      <c r="I70" s="57"/>
      <c r="J70" s="92"/>
      <c r="K70" s="93"/>
      <c r="L70" s="94"/>
      <c r="M70" s="33"/>
      <c r="N70" s="39"/>
      <c r="O70" s="40"/>
      <c r="P70" s="58"/>
      <c r="Q70" s="42"/>
      <c r="R70" s="43"/>
      <c r="S70" s="103"/>
      <c r="T70" s="104"/>
      <c r="U70" s="29"/>
      <c r="V70" s="46"/>
    </row>
    <row r="71" spans="1:22" hidden="1">
      <c r="A71" s="117"/>
      <c r="B71" s="112"/>
      <c r="C71" s="113"/>
      <c r="D71" s="92"/>
      <c r="E71" s="93"/>
      <c r="F71" s="94"/>
      <c r="G71" s="97"/>
      <c r="H71" s="39"/>
      <c r="I71" s="40"/>
      <c r="J71" s="92"/>
      <c r="K71" s="93"/>
      <c r="L71" s="94"/>
      <c r="M71" s="33"/>
      <c r="N71" s="39"/>
      <c r="O71" s="40"/>
      <c r="P71" s="41"/>
      <c r="Q71" s="42"/>
      <c r="R71" s="43"/>
      <c r="S71" s="95"/>
      <c r="T71" s="96"/>
      <c r="U71" s="29"/>
      <c r="V71" s="46"/>
    </row>
    <row r="72" spans="1:22" hidden="1">
      <c r="A72" s="118"/>
      <c r="B72" s="112"/>
      <c r="C72" s="113"/>
      <c r="D72" s="92"/>
      <c r="E72" s="93"/>
      <c r="F72" s="94"/>
      <c r="G72" s="33"/>
      <c r="H72" s="39"/>
      <c r="I72" s="40"/>
      <c r="J72" s="92"/>
      <c r="K72" s="93"/>
      <c r="L72" s="94"/>
      <c r="M72" s="33"/>
      <c r="N72" s="39"/>
      <c r="O72" s="40"/>
      <c r="P72" s="58"/>
      <c r="Q72" s="59"/>
      <c r="R72" s="60"/>
      <c r="S72" s="95"/>
      <c r="T72" s="96"/>
      <c r="U72" s="29"/>
      <c r="V72" s="46"/>
    </row>
    <row r="73" spans="1:22" hidden="1">
      <c r="A73" s="117"/>
      <c r="B73" s="116"/>
      <c r="C73" s="115"/>
      <c r="D73" s="92"/>
      <c r="E73" s="93"/>
      <c r="F73" s="94"/>
      <c r="G73" s="33"/>
      <c r="H73" s="39"/>
      <c r="I73" s="40"/>
      <c r="J73" s="92"/>
      <c r="K73" s="93"/>
      <c r="L73" s="94"/>
      <c r="M73" s="33"/>
      <c r="N73" s="39"/>
      <c r="O73" s="40"/>
      <c r="P73" s="41"/>
      <c r="Q73" s="42"/>
      <c r="R73" s="43"/>
      <c r="S73" s="103"/>
      <c r="T73" s="104"/>
      <c r="U73" s="29"/>
      <c r="V73" s="46"/>
    </row>
    <row r="74" spans="1:22" hidden="1">
      <c r="A74" s="118"/>
      <c r="B74" s="112"/>
      <c r="C74" s="113"/>
      <c r="D74" s="92"/>
      <c r="E74" s="93"/>
      <c r="F74" s="94"/>
      <c r="G74" s="33"/>
      <c r="H74" s="39"/>
      <c r="I74" s="40"/>
      <c r="J74" s="92"/>
      <c r="K74" s="93"/>
      <c r="L74" s="94"/>
      <c r="M74" s="33"/>
      <c r="N74" s="39"/>
      <c r="O74" s="40"/>
      <c r="P74" s="58"/>
      <c r="Q74" s="42"/>
      <c r="R74" s="43"/>
      <c r="S74" s="95"/>
      <c r="T74" s="96"/>
      <c r="U74" s="29"/>
      <c r="V74" s="46"/>
    </row>
    <row r="75" spans="1:22" hidden="1">
      <c r="A75" s="117"/>
      <c r="B75" s="116"/>
      <c r="C75" s="115"/>
      <c r="D75" s="92"/>
      <c r="E75" s="93"/>
      <c r="F75" s="94"/>
      <c r="G75" s="33"/>
      <c r="H75" s="39"/>
      <c r="I75" s="40"/>
      <c r="J75" s="92"/>
      <c r="K75" s="93"/>
      <c r="L75" s="94"/>
      <c r="M75" s="33"/>
      <c r="N75" s="39"/>
      <c r="O75" s="40"/>
      <c r="P75" s="41"/>
      <c r="Q75" s="59"/>
      <c r="R75" s="60"/>
      <c r="S75" s="95"/>
      <c r="T75" s="96"/>
      <c r="U75" s="29"/>
      <c r="V75" s="46"/>
    </row>
    <row r="76" spans="1:22" hidden="1">
      <c r="A76" s="118"/>
      <c r="B76" s="112"/>
      <c r="C76" s="113"/>
      <c r="D76" s="92"/>
      <c r="E76" s="93"/>
      <c r="F76" s="94"/>
      <c r="G76" s="33"/>
      <c r="H76" s="39"/>
      <c r="I76" s="40"/>
      <c r="J76" s="92"/>
      <c r="K76" s="93"/>
      <c r="L76" s="94"/>
      <c r="M76" s="33"/>
      <c r="N76" s="39"/>
      <c r="O76" s="40"/>
      <c r="P76" s="58"/>
      <c r="Q76" s="42"/>
      <c r="R76" s="43"/>
      <c r="S76" s="103"/>
      <c r="T76" s="104"/>
      <c r="U76" s="29"/>
      <c r="V76" s="46"/>
    </row>
    <row r="77" spans="1:22" hidden="1">
      <c r="A77" s="117"/>
      <c r="B77" s="114"/>
      <c r="C77" s="115"/>
      <c r="D77" s="92"/>
      <c r="E77" s="101"/>
      <c r="F77" s="102"/>
      <c r="G77" s="33"/>
      <c r="H77" s="98"/>
      <c r="I77" s="99"/>
      <c r="J77" s="92"/>
      <c r="K77" s="93"/>
      <c r="L77" s="94"/>
      <c r="M77" s="33"/>
      <c r="N77" s="39"/>
      <c r="O77" s="40"/>
      <c r="P77" s="41"/>
      <c r="Q77" s="42"/>
      <c r="R77" s="43"/>
      <c r="S77" s="95"/>
      <c r="T77" s="96"/>
      <c r="U77" s="29"/>
      <c r="V77" s="46"/>
    </row>
    <row r="78" spans="1:22" hidden="1">
      <c r="A78" s="117"/>
      <c r="B78" s="119"/>
      <c r="C78" s="113"/>
      <c r="D78" s="109"/>
      <c r="E78" s="93"/>
      <c r="F78" s="94"/>
      <c r="G78" s="50"/>
      <c r="H78" s="39"/>
      <c r="I78" s="40"/>
      <c r="J78" s="92"/>
      <c r="K78" s="93"/>
      <c r="L78" s="94"/>
      <c r="M78" s="33"/>
      <c r="N78" s="39"/>
      <c r="O78" s="40"/>
      <c r="P78" s="58"/>
      <c r="Q78" s="59"/>
      <c r="R78" s="60"/>
      <c r="S78" s="95"/>
      <c r="T78" s="96"/>
      <c r="U78" s="29"/>
      <c r="V78" s="46"/>
    </row>
    <row r="79" spans="1:22" hidden="1">
      <c r="A79" s="118"/>
      <c r="B79" s="116"/>
      <c r="C79" s="115"/>
      <c r="D79" s="92"/>
      <c r="E79" s="93"/>
      <c r="F79" s="94"/>
      <c r="G79" s="33"/>
      <c r="H79" s="39"/>
      <c r="I79" s="40"/>
      <c r="J79" s="92"/>
      <c r="K79" s="93"/>
      <c r="L79" s="94"/>
      <c r="M79" s="33"/>
      <c r="N79" s="39"/>
      <c r="O79" s="40"/>
      <c r="P79" s="41"/>
      <c r="Q79" s="42"/>
      <c r="R79" s="43"/>
      <c r="S79" s="103"/>
      <c r="T79" s="104"/>
      <c r="U79" s="29"/>
      <c r="V79" s="46"/>
    </row>
    <row r="80" spans="1:22" hidden="1">
      <c r="A80" s="117"/>
      <c r="B80" s="112"/>
      <c r="C80" s="113"/>
      <c r="D80" s="109"/>
      <c r="E80" s="101"/>
      <c r="F80" s="102"/>
      <c r="G80" s="50"/>
      <c r="H80" s="98"/>
      <c r="I80" s="99"/>
      <c r="J80" s="92"/>
      <c r="K80" s="93"/>
      <c r="L80" s="94"/>
      <c r="M80" s="33"/>
      <c r="N80" s="39"/>
      <c r="O80" s="40"/>
      <c r="P80" s="41"/>
      <c r="Q80" s="42"/>
      <c r="R80" s="43"/>
      <c r="S80" s="95"/>
      <c r="T80" s="96"/>
      <c r="U80" s="29"/>
      <c r="V80" s="46"/>
    </row>
    <row r="81" spans="1:22" hidden="1">
      <c r="A81" s="118"/>
      <c r="B81" s="116"/>
      <c r="C81" s="115"/>
      <c r="D81" s="92"/>
      <c r="E81" s="93"/>
      <c r="F81" s="94"/>
      <c r="G81" s="33"/>
      <c r="H81" s="39"/>
      <c r="I81" s="40"/>
      <c r="J81" s="92"/>
      <c r="K81" s="93"/>
      <c r="L81" s="94"/>
      <c r="M81" s="33"/>
      <c r="N81" s="39"/>
      <c r="O81" s="40"/>
      <c r="P81" s="41"/>
      <c r="Q81" s="42"/>
      <c r="R81" s="43"/>
      <c r="S81" s="95"/>
      <c r="T81" s="96"/>
      <c r="U81" s="29"/>
      <c r="V81" s="46"/>
    </row>
    <row r="82" spans="1:22" hidden="1">
      <c r="A82" s="117"/>
      <c r="B82" s="112"/>
      <c r="C82" s="113"/>
      <c r="D82" s="109"/>
      <c r="E82" s="93"/>
      <c r="F82" s="94"/>
      <c r="G82" s="50"/>
      <c r="H82" s="39"/>
      <c r="I82" s="40"/>
      <c r="J82" s="92"/>
      <c r="K82" s="93"/>
      <c r="L82" s="94"/>
      <c r="M82" s="33"/>
      <c r="N82" s="39"/>
      <c r="O82" s="40"/>
      <c r="P82" s="41"/>
      <c r="Q82" s="42"/>
      <c r="R82" s="43"/>
      <c r="S82" s="103"/>
      <c r="T82" s="104"/>
      <c r="U82" s="29"/>
      <c r="V82" s="46"/>
    </row>
    <row r="83" spans="1:22" hidden="1">
      <c r="A83" s="117"/>
      <c r="B83" s="116"/>
      <c r="C83" s="115"/>
      <c r="D83" s="92"/>
      <c r="E83" s="101"/>
      <c r="F83" s="102"/>
      <c r="G83" s="33"/>
      <c r="H83" s="39"/>
      <c r="I83" s="40"/>
      <c r="J83" s="92"/>
      <c r="K83" s="93"/>
      <c r="L83" s="94"/>
      <c r="M83" s="33"/>
      <c r="N83" s="39"/>
      <c r="O83" s="40"/>
      <c r="P83" s="41"/>
      <c r="Q83" s="42"/>
      <c r="R83" s="43"/>
      <c r="S83" s="95"/>
      <c r="T83" s="96"/>
      <c r="U83" s="29"/>
      <c r="V83" s="46"/>
    </row>
    <row r="84" spans="1:22" hidden="1">
      <c r="A84" s="118"/>
      <c r="B84" s="112"/>
      <c r="C84" s="113"/>
      <c r="D84" s="92"/>
      <c r="E84" s="93"/>
      <c r="F84" s="94"/>
      <c r="G84" s="33"/>
      <c r="H84" s="39"/>
      <c r="I84" s="40"/>
      <c r="J84" s="92"/>
      <c r="K84" s="93"/>
      <c r="L84" s="94"/>
      <c r="M84" s="33"/>
      <c r="N84" s="39"/>
      <c r="O84" s="40"/>
      <c r="P84" s="41"/>
      <c r="Q84" s="42"/>
      <c r="R84" s="43"/>
      <c r="S84" s="95"/>
      <c r="T84" s="96"/>
      <c r="U84" s="29"/>
      <c r="V84" s="46"/>
    </row>
    <row r="85" spans="1:22" hidden="1">
      <c r="A85" s="117"/>
      <c r="B85" s="120"/>
      <c r="C85" s="121"/>
      <c r="D85" s="92"/>
      <c r="E85" s="93"/>
      <c r="F85" s="94"/>
      <c r="G85" s="33"/>
      <c r="H85" s="39"/>
      <c r="I85" s="40"/>
      <c r="J85" s="92"/>
      <c r="K85" s="93"/>
      <c r="L85" s="94"/>
      <c r="M85" s="33"/>
      <c r="N85" s="39"/>
      <c r="O85" s="40"/>
      <c r="P85" s="41"/>
      <c r="Q85" s="42"/>
      <c r="R85" s="43"/>
      <c r="S85" s="103"/>
      <c r="T85" s="104"/>
      <c r="U85" s="29"/>
      <c r="V85" s="46"/>
    </row>
    <row r="86" spans="1:22" hidden="1">
      <c r="A86" s="118"/>
      <c r="B86" s="114"/>
      <c r="C86" s="115"/>
      <c r="D86" s="92"/>
      <c r="E86" s="93"/>
      <c r="F86" s="94"/>
      <c r="G86" s="33"/>
      <c r="H86" s="39"/>
      <c r="I86" s="40"/>
      <c r="J86" s="92"/>
      <c r="K86" s="93"/>
      <c r="L86" s="94"/>
      <c r="M86" s="33"/>
      <c r="N86" s="39"/>
      <c r="O86" s="40"/>
      <c r="P86" s="41"/>
      <c r="Q86" s="42"/>
      <c r="R86" s="43"/>
      <c r="S86" s="95"/>
      <c r="T86" s="96"/>
      <c r="U86" s="29"/>
      <c r="V86" s="46"/>
    </row>
    <row r="87" spans="1:22" hidden="1">
      <c r="A87" s="117"/>
      <c r="B87" s="112"/>
      <c r="C87" s="113"/>
      <c r="D87" s="109"/>
      <c r="E87" s="110"/>
      <c r="F87" s="111"/>
      <c r="G87" s="50"/>
      <c r="H87" s="56"/>
      <c r="I87" s="57"/>
      <c r="J87" s="92"/>
      <c r="K87" s="93"/>
      <c r="L87" s="94"/>
      <c r="M87" s="33"/>
      <c r="N87" s="39"/>
      <c r="O87" s="40"/>
      <c r="P87" s="41"/>
      <c r="Q87" s="42"/>
      <c r="R87" s="43"/>
      <c r="S87" s="95"/>
      <c r="T87" s="96"/>
      <c r="U87" s="29"/>
      <c r="V87" s="46"/>
    </row>
    <row r="88" spans="1:22" hidden="1">
      <c r="A88" s="118"/>
      <c r="B88" s="116"/>
      <c r="C88" s="115"/>
      <c r="D88" s="92"/>
      <c r="E88" s="93"/>
      <c r="F88" s="94"/>
      <c r="G88" s="97"/>
      <c r="H88" s="39"/>
      <c r="I88" s="40"/>
      <c r="J88" s="92"/>
      <c r="K88" s="93"/>
      <c r="L88" s="94"/>
      <c r="M88" s="33"/>
      <c r="N88" s="39"/>
      <c r="O88" s="40"/>
      <c r="P88" s="41"/>
      <c r="Q88" s="42"/>
      <c r="R88" s="43"/>
      <c r="S88" s="103"/>
      <c r="T88" s="104"/>
      <c r="U88" s="29"/>
      <c r="V88" s="46"/>
    </row>
    <row r="89" spans="1:22" hidden="1">
      <c r="A89" s="117"/>
      <c r="B89" s="112"/>
      <c r="C89" s="113"/>
      <c r="D89" s="92"/>
      <c r="E89" s="93"/>
      <c r="F89" s="94"/>
      <c r="G89" s="33"/>
      <c r="H89" s="39"/>
      <c r="I89" s="40"/>
      <c r="J89" s="92"/>
      <c r="K89" s="93"/>
      <c r="L89" s="94"/>
      <c r="M89" s="33"/>
      <c r="N89" s="39"/>
      <c r="O89" s="40"/>
      <c r="P89" s="41"/>
      <c r="Q89" s="42"/>
      <c r="R89" s="43"/>
      <c r="S89" s="95"/>
      <c r="T89" s="96"/>
      <c r="U89" s="29"/>
      <c r="V89" s="46"/>
    </row>
    <row r="90" spans="1:22" hidden="1">
      <c r="A90" s="118"/>
      <c r="B90" s="112"/>
      <c r="C90" s="113"/>
      <c r="D90" s="92"/>
      <c r="E90" s="93"/>
      <c r="F90" s="94"/>
      <c r="G90" s="33"/>
      <c r="H90" s="39"/>
      <c r="I90" s="40"/>
      <c r="J90" s="92"/>
      <c r="K90" s="93"/>
      <c r="L90" s="94"/>
      <c r="M90" s="33"/>
      <c r="N90" s="39"/>
      <c r="O90" s="40"/>
      <c r="P90" s="41"/>
      <c r="Q90" s="42"/>
      <c r="R90" s="43"/>
      <c r="S90" s="95"/>
      <c r="T90" s="96"/>
      <c r="U90" s="29"/>
      <c r="V90" s="46"/>
    </row>
    <row r="91" spans="1:22" hidden="1">
      <c r="A91" s="117"/>
      <c r="B91" s="114"/>
      <c r="C91" s="115"/>
      <c r="D91" s="92"/>
      <c r="E91" s="93"/>
      <c r="F91" s="94"/>
      <c r="G91" s="33"/>
      <c r="H91" s="39"/>
      <c r="I91" s="40"/>
      <c r="J91" s="92"/>
      <c r="K91" s="93"/>
      <c r="L91" s="94"/>
      <c r="M91" s="33"/>
      <c r="N91" s="39"/>
      <c r="O91" s="40"/>
      <c r="P91" s="41"/>
      <c r="Q91" s="42"/>
      <c r="R91" s="43"/>
      <c r="S91" s="103"/>
      <c r="T91" s="104"/>
      <c r="U91" s="29"/>
      <c r="V91" s="46"/>
    </row>
    <row r="92" spans="1:22" hidden="1">
      <c r="A92" s="118"/>
      <c r="B92" s="112"/>
      <c r="C92" s="122"/>
      <c r="D92" s="92"/>
      <c r="E92" s="93"/>
      <c r="F92" s="94"/>
      <c r="G92" s="33"/>
      <c r="H92" s="39"/>
      <c r="I92" s="40"/>
      <c r="J92" s="92"/>
      <c r="K92" s="93"/>
      <c r="L92" s="94"/>
      <c r="M92" s="33"/>
      <c r="N92" s="39"/>
      <c r="O92" s="40"/>
      <c r="P92" s="41"/>
      <c r="Q92" s="42"/>
      <c r="R92" s="43"/>
      <c r="S92" s="95"/>
      <c r="T92" s="96"/>
      <c r="U92" s="29"/>
      <c r="V92" s="46"/>
    </row>
    <row r="93" spans="1:22" hidden="1">
      <c r="A93" s="117"/>
      <c r="B93" s="120"/>
      <c r="C93" s="123"/>
      <c r="D93" s="92"/>
      <c r="E93" s="93"/>
      <c r="F93" s="94"/>
      <c r="G93" s="33"/>
      <c r="H93" s="39"/>
      <c r="I93" s="40"/>
      <c r="J93" s="92"/>
      <c r="K93" s="93"/>
      <c r="L93" s="94"/>
      <c r="M93" s="33"/>
      <c r="N93" s="39"/>
      <c r="O93" s="40"/>
      <c r="P93" s="41"/>
      <c r="Q93" s="42"/>
      <c r="R93" s="43"/>
      <c r="S93" s="95"/>
      <c r="T93" s="96"/>
      <c r="U93" s="29"/>
      <c r="V93" s="46"/>
    </row>
    <row r="94" spans="1:22" hidden="1">
      <c r="A94" s="118"/>
      <c r="B94" s="116"/>
      <c r="C94" s="115"/>
      <c r="D94" s="92"/>
      <c r="E94" s="101"/>
      <c r="F94" s="102"/>
      <c r="G94" s="33"/>
      <c r="H94" s="98"/>
      <c r="I94" s="99"/>
      <c r="J94" s="92"/>
      <c r="K94" s="93"/>
      <c r="L94" s="94"/>
      <c r="M94" s="33"/>
      <c r="N94" s="39"/>
      <c r="O94" s="40"/>
      <c r="P94" s="41"/>
      <c r="Q94" s="42"/>
      <c r="R94" s="43"/>
      <c r="S94" s="103"/>
      <c r="T94" s="104"/>
      <c r="U94" s="29"/>
      <c r="V94" s="46"/>
    </row>
    <row r="95" spans="1:22" hidden="1">
      <c r="A95" s="117"/>
      <c r="B95" s="112"/>
      <c r="C95" s="113"/>
      <c r="D95" s="109"/>
      <c r="E95" s="93"/>
      <c r="F95" s="94"/>
      <c r="G95" s="50"/>
      <c r="H95" s="39"/>
      <c r="I95" s="40"/>
      <c r="J95" s="92"/>
      <c r="K95" s="93"/>
      <c r="L95" s="94"/>
      <c r="M95" s="33"/>
      <c r="N95" s="39"/>
      <c r="O95" s="40"/>
      <c r="P95" s="41"/>
      <c r="Q95" s="42"/>
      <c r="R95" s="43"/>
      <c r="S95" s="95"/>
      <c r="T95" s="96"/>
      <c r="U95" s="29"/>
      <c r="V95" s="46"/>
    </row>
    <row r="96" spans="1:22" hidden="1">
      <c r="A96" s="118"/>
      <c r="B96" s="116"/>
      <c r="C96" s="115"/>
      <c r="D96" s="92"/>
      <c r="E96" s="93"/>
      <c r="F96" s="94"/>
      <c r="G96" s="33"/>
      <c r="H96" s="39"/>
      <c r="I96" s="40"/>
      <c r="J96" s="92"/>
      <c r="K96" s="93"/>
      <c r="L96" s="94"/>
      <c r="M96" s="33"/>
      <c r="N96" s="39"/>
      <c r="O96" s="40"/>
      <c r="P96" s="41"/>
      <c r="Q96" s="42"/>
      <c r="R96" s="43"/>
      <c r="S96" s="95"/>
      <c r="T96" s="96"/>
      <c r="U96" s="29"/>
      <c r="V96" s="46"/>
    </row>
    <row r="97" spans="1:22" hidden="1">
      <c r="A97" s="117"/>
      <c r="B97" s="112"/>
      <c r="C97" s="113"/>
      <c r="D97" s="109"/>
      <c r="E97" s="101"/>
      <c r="F97" s="102"/>
      <c r="G97" s="50"/>
      <c r="H97" s="98"/>
      <c r="I97" s="99"/>
      <c r="J97" s="92"/>
      <c r="K97" s="93"/>
      <c r="L97" s="94"/>
      <c r="M97" s="33"/>
      <c r="N97" s="39"/>
      <c r="O97" s="40"/>
      <c r="P97" s="58"/>
      <c r="Q97" s="59"/>
      <c r="R97" s="60"/>
      <c r="S97" s="103"/>
      <c r="T97" s="104"/>
      <c r="U97" s="29"/>
      <c r="V97" s="46"/>
    </row>
    <row r="98" spans="1:22" hidden="1">
      <c r="A98" s="117"/>
      <c r="B98" s="112"/>
      <c r="C98" s="113"/>
      <c r="D98" s="92"/>
      <c r="E98" s="93"/>
      <c r="F98" s="94"/>
      <c r="G98" s="33"/>
      <c r="H98" s="39"/>
      <c r="I98" s="40"/>
      <c r="J98" s="92"/>
      <c r="K98" s="93"/>
      <c r="L98" s="94"/>
      <c r="M98" s="33"/>
      <c r="N98" s="39"/>
      <c r="O98" s="40"/>
      <c r="P98" s="41"/>
      <c r="Q98" s="42"/>
      <c r="R98" s="43"/>
      <c r="S98" s="95"/>
      <c r="T98" s="96"/>
      <c r="U98" s="29"/>
      <c r="V98" s="46"/>
    </row>
    <row r="99" spans="1:22" hidden="1">
      <c r="A99" s="117"/>
      <c r="B99" s="112"/>
      <c r="C99" s="113"/>
      <c r="D99" s="109"/>
      <c r="E99" s="93"/>
      <c r="F99" s="94"/>
      <c r="G99" s="50"/>
      <c r="H99" s="39"/>
      <c r="I99" s="40"/>
      <c r="J99" s="92"/>
      <c r="K99" s="93"/>
      <c r="L99" s="94"/>
      <c r="M99" s="33"/>
      <c r="N99" s="39"/>
      <c r="O99" s="40"/>
      <c r="P99" s="58"/>
      <c r="Q99" s="42"/>
      <c r="R99" s="43"/>
      <c r="S99" s="95"/>
      <c r="T99" s="96"/>
      <c r="U99" s="29"/>
      <c r="V99" s="46"/>
    </row>
    <row r="100" spans="1:22" hidden="1">
      <c r="A100" s="117"/>
      <c r="B100" s="119"/>
      <c r="C100" s="113"/>
      <c r="D100" s="92"/>
      <c r="E100" s="101"/>
      <c r="F100" s="102"/>
      <c r="G100" s="33"/>
      <c r="H100" s="39"/>
      <c r="I100" s="40"/>
      <c r="J100" s="92"/>
      <c r="K100" s="93"/>
      <c r="L100" s="94"/>
      <c r="M100" s="33"/>
      <c r="N100" s="39"/>
      <c r="O100" s="40"/>
      <c r="P100" s="41"/>
      <c r="Q100" s="59"/>
      <c r="R100" s="60"/>
      <c r="S100" s="103"/>
      <c r="T100" s="104"/>
      <c r="U100" s="29"/>
      <c r="V100" s="46"/>
    </row>
    <row r="101" spans="1:22" hidden="1">
      <c r="A101" s="117"/>
      <c r="B101" s="119"/>
      <c r="C101" s="113"/>
      <c r="D101" s="92"/>
      <c r="E101" s="93"/>
      <c r="F101" s="94"/>
      <c r="G101" s="33"/>
      <c r="H101" s="39"/>
      <c r="I101" s="40"/>
      <c r="J101" s="92"/>
      <c r="K101" s="93"/>
      <c r="L101" s="94"/>
      <c r="M101" s="33"/>
      <c r="N101" s="39"/>
      <c r="O101" s="40"/>
      <c r="P101" s="58"/>
      <c r="Q101" s="42"/>
      <c r="R101" s="43"/>
      <c r="S101" s="95"/>
      <c r="T101" s="96"/>
      <c r="U101" s="29"/>
      <c r="V101" s="46"/>
    </row>
    <row r="102" spans="1:22" hidden="1">
      <c r="A102" s="117"/>
      <c r="B102" s="112"/>
      <c r="C102" s="113"/>
      <c r="D102" s="92"/>
      <c r="E102" s="93"/>
      <c r="F102" s="94"/>
      <c r="G102" s="33"/>
      <c r="H102" s="39"/>
      <c r="I102" s="40"/>
      <c r="J102" s="92"/>
      <c r="K102" s="93"/>
      <c r="L102" s="94"/>
      <c r="M102" s="33"/>
      <c r="N102" s="39"/>
      <c r="O102" s="40"/>
      <c r="P102" s="41"/>
      <c r="Q102" s="42"/>
      <c r="R102" s="43"/>
      <c r="S102" s="95"/>
      <c r="T102" s="96"/>
      <c r="U102" s="29"/>
      <c r="V102" s="46"/>
    </row>
    <row r="103" spans="1:22" hidden="1">
      <c r="A103" s="117"/>
      <c r="B103" s="119"/>
      <c r="C103" s="113"/>
      <c r="D103" s="92"/>
      <c r="E103" s="93"/>
      <c r="F103" s="94"/>
      <c r="G103" s="33"/>
      <c r="H103" s="39"/>
      <c r="I103" s="40"/>
      <c r="J103" s="92"/>
      <c r="K103" s="93"/>
      <c r="L103" s="94"/>
      <c r="M103" s="33"/>
      <c r="N103" s="39"/>
      <c r="O103" s="40"/>
      <c r="P103" s="58"/>
      <c r="Q103" s="59"/>
      <c r="R103" s="60"/>
      <c r="S103" s="103"/>
      <c r="T103" s="104"/>
      <c r="U103" s="29"/>
      <c r="V103" s="46"/>
    </row>
    <row r="104" spans="1:22" hidden="1">
      <c r="A104" s="118"/>
      <c r="B104" s="119"/>
      <c r="C104" s="113"/>
      <c r="D104" s="109"/>
      <c r="E104" s="110"/>
      <c r="F104" s="111"/>
      <c r="G104" s="50"/>
      <c r="H104" s="56"/>
      <c r="I104" s="57"/>
      <c r="J104" s="92"/>
      <c r="K104" s="93"/>
      <c r="L104" s="94"/>
      <c r="M104" s="33"/>
      <c r="N104" s="39"/>
      <c r="O104" s="40"/>
      <c r="P104" s="41"/>
      <c r="Q104" s="42"/>
      <c r="R104" s="43"/>
      <c r="S104" s="95"/>
      <c r="T104" s="96"/>
      <c r="U104" s="29"/>
      <c r="V104" s="46"/>
    </row>
    <row r="105" spans="1:22" hidden="1">
      <c r="A105" s="117"/>
      <c r="B105" s="112"/>
      <c r="C105" s="113"/>
      <c r="D105" s="92"/>
      <c r="E105" s="93"/>
      <c r="F105" s="94"/>
      <c r="G105" s="97"/>
      <c r="H105" s="39"/>
      <c r="I105" s="40"/>
      <c r="J105" s="92"/>
      <c r="K105" s="93"/>
      <c r="L105" s="94"/>
      <c r="M105" s="33"/>
      <c r="N105" s="39"/>
      <c r="O105" s="40"/>
      <c r="P105" s="58"/>
      <c r="Q105" s="42"/>
      <c r="R105" s="43"/>
      <c r="S105" s="95"/>
      <c r="T105" s="96"/>
      <c r="U105" s="29"/>
      <c r="V105" s="46"/>
    </row>
    <row r="106" spans="1:22" hidden="1">
      <c r="A106" s="118"/>
      <c r="B106" s="119"/>
      <c r="C106" s="113"/>
      <c r="D106" s="92"/>
      <c r="E106" s="93"/>
      <c r="F106" s="94"/>
      <c r="G106" s="33"/>
      <c r="H106" s="39"/>
      <c r="I106" s="40"/>
      <c r="J106" s="92"/>
      <c r="K106" s="93"/>
      <c r="L106" s="94"/>
      <c r="M106" s="33"/>
      <c r="N106" s="39"/>
      <c r="O106" s="40"/>
      <c r="P106" s="41"/>
      <c r="Q106" s="59"/>
      <c r="R106" s="60"/>
      <c r="S106" s="103"/>
      <c r="T106" s="104"/>
      <c r="U106" s="29"/>
      <c r="V106" s="46"/>
    </row>
    <row r="107" spans="1:22" hidden="1">
      <c r="A107" s="117"/>
      <c r="B107" s="119"/>
      <c r="C107" s="113"/>
      <c r="D107" s="92"/>
      <c r="E107" s="93"/>
      <c r="F107" s="94"/>
      <c r="G107" s="33"/>
      <c r="H107" s="39"/>
      <c r="I107" s="40"/>
      <c r="J107" s="92"/>
      <c r="K107" s="93"/>
      <c r="L107" s="94"/>
      <c r="M107" s="33"/>
      <c r="N107" s="39"/>
      <c r="O107" s="40"/>
      <c r="P107" s="58"/>
      <c r="Q107" s="42"/>
      <c r="R107" s="43"/>
      <c r="S107" s="95"/>
      <c r="T107" s="96"/>
      <c r="U107" s="29"/>
      <c r="V107" s="46"/>
    </row>
    <row r="108" spans="1:22" hidden="1">
      <c r="A108" s="118"/>
      <c r="B108" s="119"/>
      <c r="C108" s="113"/>
      <c r="D108" s="92"/>
      <c r="E108" s="93"/>
      <c r="F108" s="94"/>
      <c r="G108" s="33"/>
      <c r="H108" s="39"/>
      <c r="I108" s="40"/>
      <c r="J108" s="92"/>
      <c r="K108" s="93"/>
      <c r="L108" s="94"/>
      <c r="M108" s="33"/>
      <c r="N108" s="39"/>
      <c r="O108" s="40"/>
      <c r="P108" s="41"/>
      <c r="Q108" s="42"/>
      <c r="R108" s="43"/>
      <c r="S108" s="95"/>
      <c r="T108" s="96"/>
      <c r="U108" s="29"/>
      <c r="V108" s="46"/>
    </row>
    <row r="109" spans="1:22" hidden="1">
      <c r="A109" s="117"/>
      <c r="B109" s="116"/>
      <c r="C109" s="115"/>
      <c r="D109" s="92"/>
      <c r="E109" s="93"/>
      <c r="F109" s="94"/>
      <c r="G109" s="33"/>
      <c r="H109" s="39"/>
      <c r="I109" s="40"/>
      <c r="J109" s="92"/>
      <c r="K109" s="93"/>
      <c r="L109" s="94"/>
      <c r="M109" s="33"/>
      <c r="N109" s="39"/>
      <c r="O109" s="40"/>
      <c r="P109" s="58"/>
      <c r="Q109" s="59"/>
      <c r="R109" s="60"/>
      <c r="S109" s="103"/>
      <c r="T109" s="104"/>
      <c r="U109" s="29"/>
      <c r="V109" s="46"/>
    </row>
    <row r="110" spans="1:22" hidden="1">
      <c r="A110" s="118"/>
      <c r="B110" s="112"/>
      <c r="C110" s="113"/>
      <c r="D110" s="92"/>
      <c r="E110" s="93"/>
      <c r="F110" s="94"/>
      <c r="G110" s="33"/>
      <c r="H110" s="39"/>
      <c r="I110" s="40"/>
      <c r="J110" s="92"/>
      <c r="K110" s="93"/>
      <c r="L110" s="94"/>
      <c r="M110" s="33"/>
      <c r="N110" s="39"/>
      <c r="O110" s="40"/>
      <c r="P110" s="41"/>
      <c r="Q110" s="42"/>
      <c r="R110" s="43"/>
      <c r="S110" s="95"/>
      <c r="T110" s="96"/>
      <c r="U110" s="29"/>
      <c r="V110" s="46"/>
    </row>
    <row r="111" spans="1:22" hidden="1">
      <c r="A111" s="117"/>
      <c r="B111" s="116"/>
      <c r="C111" s="115"/>
      <c r="D111" s="92"/>
      <c r="E111" s="101"/>
      <c r="F111" s="102"/>
      <c r="G111" s="33"/>
      <c r="H111" s="98"/>
      <c r="I111" s="99"/>
      <c r="J111" s="92"/>
      <c r="K111" s="93"/>
      <c r="L111" s="94"/>
      <c r="M111" s="33"/>
      <c r="N111" s="39"/>
      <c r="O111" s="40"/>
      <c r="P111" s="41"/>
      <c r="Q111" s="42"/>
      <c r="R111" s="43"/>
      <c r="S111" s="95"/>
      <c r="T111" s="96"/>
      <c r="U111" s="29"/>
      <c r="V111" s="46"/>
    </row>
    <row r="112" spans="1:22" hidden="1">
      <c r="A112" s="118"/>
      <c r="B112" s="119"/>
      <c r="C112" s="113"/>
      <c r="D112" s="109"/>
      <c r="E112" s="93"/>
      <c r="F112" s="94"/>
      <c r="G112" s="50"/>
      <c r="H112" s="39"/>
      <c r="I112" s="40"/>
      <c r="J112" s="92"/>
      <c r="K112" s="93"/>
      <c r="L112" s="94"/>
      <c r="M112" s="33"/>
      <c r="N112" s="39"/>
      <c r="O112" s="40"/>
      <c r="P112" s="41"/>
      <c r="Q112" s="42"/>
      <c r="R112" s="43"/>
      <c r="S112" s="103"/>
      <c r="T112" s="104"/>
      <c r="U112" s="29"/>
      <c r="V112" s="46"/>
    </row>
    <row r="113" spans="1:22" hidden="1">
      <c r="A113" s="117"/>
      <c r="B113" s="116"/>
      <c r="C113" s="115"/>
      <c r="D113" s="92"/>
      <c r="E113" s="93"/>
      <c r="F113" s="94"/>
      <c r="G113" s="33"/>
      <c r="H113" s="39"/>
      <c r="I113" s="40"/>
      <c r="J113" s="92"/>
      <c r="K113" s="93"/>
      <c r="L113" s="94"/>
      <c r="M113" s="33"/>
      <c r="N113" s="39"/>
      <c r="O113" s="40"/>
      <c r="P113" s="41"/>
      <c r="Q113" s="42"/>
      <c r="R113" s="43"/>
      <c r="S113" s="95"/>
      <c r="T113" s="96"/>
      <c r="U113" s="29"/>
      <c r="V113" s="46"/>
    </row>
    <row r="114" spans="1:22" hidden="1">
      <c r="A114" s="118"/>
      <c r="B114" s="112"/>
      <c r="C114" s="113"/>
      <c r="D114" s="109"/>
      <c r="E114" s="101"/>
      <c r="F114" s="102"/>
      <c r="G114" s="50"/>
      <c r="H114" s="98"/>
      <c r="I114" s="99"/>
      <c r="J114" s="92"/>
      <c r="K114" s="93"/>
      <c r="L114" s="94"/>
      <c r="M114" s="33"/>
      <c r="N114" s="39"/>
      <c r="O114" s="40"/>
      <c r="P114" s="41"/>
      <c r="Q114" s="42"/>
      <c r="R114" s="43"/>
      <c r="S114" s="95"/>
      <c r="T114" s="96"/>
      <c r="U114" s="29"/>
      <c r="V114" s="46"/>
    </row>
    <row r="115" spans="1:22" hidden="1">
      <c r="A115" s="117"/>
      <c r="B115" s="114"/>
      <c r="C115" s="115"/>
      <c r="D115" s="92"/>
      <c r="E115" s="93"/>
      <c r="F115" s="94"/>
      <c r="G115" s="33"/>
      <c r="H115" s="39"/>
      <c r="I115" s="40"/>
      <c r="J115" s="92"/>
      <c r="K115" s="93"/>
      <c r="L115" s="94"/>
      <c r="M115" s="33"/>
      <c r="N115" s="39"/>
      <c r="O115" s="40"/>
      <c r="P115" s="41"/>
      <c r="Q115" s="42"/>
      <c r="R115" s="43"/>
      <c r="S115" s="103"/>
      <c r="T115" s="104"/>
      <c r="U115" s="29"/>
      <c r="V115" s="46"/>
    </row>
    <row r="116" spans="1:22" hidden="1">
      <c r="A116" s="118"/>
      <c r="B116" s="112"/>
      <c r="C116" s="113"/>
      <c r="D116" s="109"/>
      <c r="E116" s="93"/>
      <c r="F116" s="94"/>
      <c r="G116" s="50"/>
      <c r="H116" s="39"/>
      <c r="I116" s="40"/>
      <c r="J116" s="92"/>
      <c r="K116" s="93"/>
      <c r="L116" s="94"/>
      <c r="M116" s="33"/>
      <c r="N116" s="39"/>
      <c r="O116" s="40"/>
      <c r="P116" s="41"/>
      <c r="Q116" s="42"/>
      <c r="R116" s="43"/>
      <c r="S116" s="95"/>
      <c r="T116" s="96"/>
      <c r="U116" s="29"/>
      <c r="V116" s="46"/>
    </row>
    <row r="117" spans="1:22" hidden="1">
      <c r="A117" s="117"/>
      <c r="B117" s="116"/>
      <c r="C117" s="115"/>
      <c r="D117" s="92"/>
      <c r="E117" s="101"/>
      <c r="F117" s="102"/>
      <c r="G117" s="33"/>
      <c r="H117" s="39"/>
      <c r="I117" s="40"/>
      <c r="J117" s="92"/>
      <c r="K117" s="93"/>
      <c r="L117" s="94"/>
      <c r="M117" s="33"/>
      <c r="N117" s="39"/>
      <c r="O117" s="40"/>
      <c r="P117" s="41"/>
      <c r="Q117" s="42"/>
      <c r="R117" s="43"/>
      <c r="S117" s="95"/>
      <c r="T117" s="96"/>
      <c r="U117" s="29"/>
      <c r="V117" s="46"/>
    </row>
    <row r="118" spans="1:22" hidden="1">
      <c r="A118" s="117"/>
      <c r="B118" s="112"/>
      <c r="C118" s="113"/>
      <c r="D118" s="92"/>
      <c r="E118" s="93"/>
      <c r="F118" s="94"/>
      <c r="G118" s="33"/>
      <c r="H118" s="39"/>
      <c r="I118" s="40"/>
      <c r="J118" s="92"/>
      <c r="K118" s="93"/>
      <c r="L118" s="94"/>
      <c r="M118" s="33"/>
      <c r="N118" s="39"/>
      <c r="O118" s="40"/>
      <c r="P118" s="41"/>
      <c r="Q118" s="42"/>
      <c r="R118" s="43"/>
      <c r="S118" s="103"/>
      <c r="T118" s="104"/>
      <c r="U118" s="29"/>
      <c r="V118" s="46"/>
    </row>
    <row r="119" spans="1:22" hidden="1">
      <c r="A119" s="118"/>
      <c r="B119" s="116"/>
      <c r="C119" s="115"/>
      <c r="D119" s="92"/>
      <c r="E119" s="93"/>
      <c r="F119" s="94"/>
      <c r="G119" s="33"/>
      <c r="H119" s="39"/>
      <c r="I119" s="40"/>
      <c r="J119" s="92"/>
      <c r="K119" s="93"/>
      <c r="L119" s="94"/>
      <c r="M119" s="33"/>
      <c r="N119" s="39"/>
      <c r="O119" s="40"/>
      <c r="P119" s="41"/>
      <c r="Q119" s="42"/>
      <c r="R119" s="43"/>
      <c r="S119" s="95"/>
      <c r="T119" s="96"/>
      <c r="U119" s="29"/>
      <c r="V119" s="46"/>
    </row>
    <row r="120" spans="1:22" hidden="1">
      <c r="A120" s="117"/>
      <c r="B120" s="112"/>
      <c r="C120" s="113"/>
      <c r="D120" s="92"/>
      <c r="E120" s="93"/>
      <c r="F120" s="94"/>
      <c r="G120" s="33"/>
      <c r="H120" s="39"/>
      <c r="I120" s="40"/>
      <c r="J120" s="92"/>
      <c r="K120" s="93"/>
      <c r="L120" s="94"/>
      <c r="M120" s="33"/>
      <c r="N120" s="39"/>
      <c r="O120" s="40"/>
      <c r="P120" s="41"/>
      <c r="Q120" s="42"/>
      <c r="R120" s="43"/>
      <c r="S120" s="95"/>
      <c r="T120" s="96"/>
      <c r="U120" s="29"/>
      <c r="V120" s="46"/>
    </row>
    <row r="121" spans="1:22" hidden="1">
      <c r="A121" s="118"/>
      <c r="B121" s="112"/>
      <c r="C121" s="113"/>
      <c r="D121" s="109"/>
      <c r="E121" s="110"/>
      <c r="F121" s="111"/>
      <c r="G121" s="50"/>
      <c r="H121" s="56"/>
      <c r="I121" s="57"/>
      <c r="J121" s="92"/>
      <c r="K121" s="93"/>
      <c r="L121" s="94"/>
      <c r="M121" s="33"/>
      <c r="N121" s="39"/>
      <c r="O121" s="40"/>
      <c r="P121" s="41"/>
      <c r="Q121" s="42"/>
      <c r="R121" s="43"/>
      <c r="S121" s="103"/>
      <c r="T121" s="104"/>
      <c r="U121" s="29"/>
      <c r="V121" s="46"/>
    </row>
    <row r="122" spans="1:22" hidden="1">
      <c r="A122" s="117"/>
      <c r="B122" s="112"/>
      <c r="C122" s="113"/>
      <c r="D122" s="92"/>
      <c r="E122" s="93"/>
      <c r="F122" s="94"/>
      <c r="G122" s="97"/>
      <c r="H122" s="39"/>
      <c r="I122" s="40"/>
      <c r="J122" s="92"/>
      <c r="K122" s="93"/>
      <c r="L122" s="94"/>
      <c r="M122" s="33"/>
      <c r="N122" s="39"/>
      <c r="O122" s="40"/>
      <c r="P122" s="41"/>
      <c r="Q122" s="42"/>
      <c r="R122" s="43"/>
      <c r="S122" s="95"/>
      <c r="T122" s="96"/>
      <c r="U122" s="29"/>
      <c r="V122" s="46"/>
    </row>
    <row r="123" spans="1:22" hidden="1">
      <c r="A123" s="117"/>
      <c r="B123" s="112"/>
      <c r="C123" s="113"/>
      <c r="D123" s="92"/>
      <c r="E123" s="93"/>
      <c r="F123" s="94"/>
      <c r="G123" s="33"/>
      <c r="H123" s="39"/>
      <c r="I123" s="40"/>
      <c r="J123" s="92"/>
      <c r="K123" s="93"/>
      <c r="L123" s="94"/>
      <c r="M123" s="33"/>
      <c r="N123" s="39"/>
      <c r="O123" s="40"/>
      <c r="P123" s="41"/>
      <c r="Q123" s="42"/>
      <c r="R123" s="43"/>
      <c r="S123" s="95"/>
      <c r="T123" s="96"/>
      <c r="U123" s="29"/>
      <c r="V123" s="46"/>
    </row>
    <row r="124" spans="1:22" hidden="1">
      <c r="A124" s="118"/>
      <c r="B124" s="114"/>
      <c r="C124" s="115"/>
      <c r="D124" s="92"/>
      <c r="E124" s="93"/>
      <c r="F124" s="94"/>
      <c r="G124" s="33"/>
      <c r="H124" s="39"/>
      <c r="I124" s="40"/>
      <c r="J124" s="92"/>
      <c r="K124" s="93"/>
      <c r="L124" s="94"/>
      <c r="M124" s="33"/>
      <c r="N124" s="39"/>
      <c r="O124" s="40"/>
      <c r="P124" s="41"/>
      <c r="Q124" s="42"/>
      <c r="R124" s="43"/>
      <c r="S124" s="103"/>
      <c r="T124" s="104"/>
      <c r="U124" s="29"/>
      <c r="V124" s="46"/>
    </row>
    <row r="125" spans="1:22" hidden="1">
      <c r="A125" s="117"/>
      <c r="B125" s="112"/>
      <c r="C125" s="113"/>
      <c r="D125" s="92"/>
      <c r="E125" s="93"/>
      <c r="F125" s="94"/>
      <c r="G125" s="33"/>
      <c r="H125" s="39"/>
      <c r="I125" s="40"/>
      <c r="J125" s="92"/>
      <c r="K125" s="93"/>
      <c r="L125" s="94"/>
      <c r="M125" s="33"/>
      <c r="N125" s="39"/>
      <c r="O125" s="40"/>
      <c r="P125" s="41"/>
      <c r="Q125" s="42"/>
      <c r="R125" s="43"/>
      <c r="S125" s="95"/>
      <c r="T125" s="96"/>
      <c r="U125" s="29"/>
      <c r="V125" s="46"/>
    </row>
    <row r="126" spans="1:22" hidden="1">
      <c r="A126" s="118"/>
      <c r="B126" s="114"/>
      <c r="C126" s="115"/>
      <c r="D126" s="92"/>
      <c r="E126" s="93"/>
      <c r="F126" s="94"/>
      <c r="G126" s="33"/>
      <c r="H126" s="39"/>
      <c r="I126" s="40"/>
      <c r="J126" s="92"/>
      <c r="K126" s="93"/>
      <c r="L126" s="94"/>
      <c r="M126" s="33"/>
      <c r="N126" s="39"/>
      <c r="O126" s="40"/>
      <c r="P126" s="41"/>
      <c r="Q126" s="42"/>
      <c r="R126" s="43"/>
      <c r="S126" s="95"/>
      <c r="T126" s="96"/>
      <c r="U126" s="29"/>
      <c r="V126" s="46"/>
    </row>
    <row r="127" spans="1:22" hidden="1">
      <c r="A127" s="117"/>
      <c r="B127" s="112"/>
      <c r="C127" s="113"/>
      <c r="D127" s="92"/>
      <c r="E127" s="93"/>
      <c r="F127" s="94"/>
      <c r="G127" s="33"/>
      <c r="H127" s="39"/>
      <c r="I127" s="40"/>
      <c r="J127" s="92"/>
      <c r="K127" s="93"/>
      <c r="L127" s="94"/>
      <c r="M127" s="33"/>
      <c r="N127" s="39"/>
      <c r="O127" s="40"/>
      <c r="P127" s="41"/>
      <c r="Q127" s="42"/>
      <c r="R127" s="43"/>
      <c r="S127" s="103"/>
      <c r="T127" s="104"/>
      <c r="U127" s="29"/>
      <c r="V127" s="46"/>
    </row>
    <row r="128" spans="1:22" hidden="1">
      <c r="A128" s="118"/>
      <c r="B128" s="119"/>
      <c r="C128" s="113"/>
      <c r="D128" s="92"/>
      <c r="E128" s="101"/>
      <c r="F128" s="102"/>
      <c r="G128" s="33"/>
      <c r="H128" s="98"/>
      <c r="I128" s="99"/>
      <c r="J128" s="92"/>
      <c r="K128" s="93"/>
      <c r="L128" s="94"/>
      <c r="M128" s="33"/>
      <c r="N128" s="39"/>
      <c r="O128" s="40"/>
      <c r="P128" s="41"/>
      <c r="Q128" s="42"/>
      <c r="R128" s="43"/>
      <c r="S128" s="95"/>
      <c r="T128" s="96"/>
      <c r="U128" s="29"/>
      <c r="V128" s="46"/>
    </row>
    <row r="129" spans="1:22" hidden="1">
      <c r="A129" s="117"/>
      <c r="B129" s="119"/>
      <c r="C129" s="113"/>
      <c r="D129" s="109"/>
      <c r="E129" s="93"/>
      <c r="F129" s="94"/>
      <c r="G129" s="50"/>
      <c r="H129" s="39"/>
      <c r="I129" s="40"/>
      <c r="J129" s="92"/>
      <c r="K129" s="93"/>
      <c r="L129" s="94"/>
      <c r="M129" s="33"/>
      <c r="N129" s="39"/>
      <c r="O129" s="40"/>
      <c r="P129" s="41"/>
      <c r="Q129" s="42"/>
      <c r="R129" s="43"/>
      <c r="S129" s="95"/>
      <c r="T129" s="96"/>
      <c r="U129" s="29"/>
      <c r="V129" s="46"/>
    </row>
    <row r="130" spans="1:22" hidden="1">
      <c r="A130" s="118"/>
      <c r="B130" s="112"/>
      <c r="C130" s="113"/>
      <c r="D130" s="92"/>
      <c r="E130" s="93"/>
      <c r="F130" s="94"/>
      <c r="G130" s="33"/>
      <c r="H130" s="39"/>
      <c r="I130" s="40"/>
      <c r="J130" s="92"/>
      <c r="K130" s="93"/>
      <c r="L130" s="94"/>
      <c r="M130" s="33"/>
      <c r="N130" s="39"/>
      <c r="O130" s="40"/>
      <c r="P130" s="41"/>
      <c r="Q130" s="42"/>
      <c r="R130" s="43"/>
      <c r="S130" s="103"/>
      <c r="T130" s="104"/>
      <c r="U130" s="29"/>
      <c r="V130" s="46"/>
    </row>
    <row r="131" spans="1:22" hidden="1">
      <c r="A131" s="117"/>
      <c r="B131" s="112"/>
      <c r="C131" s="113"/>
      <c r="D131" s="109"/>
      <c r="E131" s="101"/>
      <c r="F131" s="102"/>
      <c r="G131" s="50"/>
      <c r="H131" s="98"/>
      <c r="I131" s="99"/>
      <c r="J131" s="92"/>
      <c r="K131" s="93"/>
      <c r="L131" s="94"/>
      <c r="M131" s="33"/>
      <c r="N131" s="39"/>
      <c r="O131" s="40"/>
      <c r="P131" s="41"/>
      <c r="Q131" s="42"/>
      <c r="R131" s="43"/>
      <c r="S131" s="95"/>
      <c r="T131" s="96"/>
      <c r="U131" s="29"/>
      <c r="V131" s="46"/>
    </row>
    <row r="132" spans="1:22" hidden="1">
      <c r="A132" s="118"/>
      <c r="B132" s="119"/>
      <c r="C132" s="113"/>
      <c r="D132" s="92"/>
      <c r="E132" s="93"/>
      <c r="F132" s="94"/>
      <c r="G132" s="33"/>
      <c r="H132" s="39"/>
      <c r="I132" s="40"/>
      <c r="J132" s="92"/>
      <c r="K132" s="93"/>
      <c r="L132" s="94"/>
      <c r="M132" s="33"/>
      <c r="N132" s="39"/>
      <c r="O132" s="40"/>
      <c r="P132" s="41"/>
      <c r="Q132" s="42"/>
      <c r="R132" s="43"/>
      <c r="S132" s="95"/>
      <c r="T132" s="96"/>
      <c r="U132" s="29"/>
      <c r="V132" s="46"/>
    </row>
    <row r="133" spans="1:22" hidden="1">
      <c r="A133" s="117"/>
      <c r="B133" s="119"/>
      <c r="C133" s="113"/>
      <c r="D133" s="109"/>
      <c r="E133" s="93"/>
      <c r="F133" s="94"/>
      <c r="G133" s="50"/>
      <c r="H133" s="39"/>
      <c r="I133" s="40"/>
      <c r="J133" s="92"/>
      <c r="K133" s="93"/>
      <c r="L133" s="94"/>
      <c r="M133" s="33"/>
      <c r="N133" s="39"/>
      <c r="O133" s="40"/>
      <c r="P133" s="41"/>
      <c r="Q133" s="42"/>
      <c r="R133" s="43"/>
      <c r="S133" s="103"/>
      <c r="T133" s="104"/>
      <c r="U133" s="29"/>
      <c r="V133" s="46"/>
    </row>
    <row r="134" spans="1:22" hidden="1">
      <c r="A134" s="118"/>
      <c r="B134" s="119"/>
      <c r="C134" s="113"/>
      <c r="D134" s="92"/>
      <c r="E134" s="101"/>
      <c r="F134" s="102"/>
      <c r="G134" s="33"/>
      <c r="H134" s="39"/>
      <c r="I134" s="40"/>
      <c r="J134" s="92"/>
      <c r="K134" s="93"/>
      <c r="L134" s="94"/>
      <c r="M134" s="33"/>
      <c r="N134" s="39"/>
      <c r="O134" s="40"/>
      <c r="P134" s="41"/>
      <c r="Q134" s="42"/>
      <c r="R134" s="43"/>
      <c r="S134" s="95"/>
      <c r="T134" s="96"/>
      <c r="U134" s="29"/>
      <c r="V134" s="46"/>
    </row>
    <row r="135" spans="1:22" hidden="1">
      <c r="A135" s="117"/>
      <c r="B135" s="112"/>
      <c r="C135" s="113"/>
      <c r="D135" s="92"/>
      <c r="E135" s="93"/>
      <c r="F135" s="94"/>
      <c r="G135" s="33"/>
      <c r="H135" s="39"/>
      <c r="I135" s="40"/>
      <c r="J135" s="92"/>
      <c r="K135" s="93"/>
      <c r="L135" s="94"/>
      <c r="M135" s="33"/>
      <c r="N135" s="39"/>
      <c r="O135" s="40"/>
      <c r="P135" s="41"/>
      <c r="Q135" s="42"/>
      <c r="R135" s="43"/>
      <c r="S135" s="95"/>
      <c r="T135" s="96"/>
      <c r="U135" s="29"/>
      <c r="V135" s="46"/>
    </row>
    <row r="136" spans="1:22" hidden="1">
      <c r="A136" s="118"/>
      <c r="B136" s="112"/>
      <c r="C136" s="113"/>
      <c r="D136" s="92"/>
      <c r="E136" s="93"/>
      <c r="F136" s="94"/>
      <c r="G136" s="33"/>
      <c r="H136" s="39"/>
      <c r="I136" s="40"/>
      <c r="J136" s="92"/>
      <c r="K136" s="93"/>
      <c r="L136" s="94"/>
      <c r="M136" s="33"/>
      <c r="N136" s="39"/>
      <c r="O136" s="40"/>
      <c r="P136" s="41"/>
      <c r="Q136" s="42"/>
      <c r="R136" s="43"/>
      <c r="S136" s="103"/>
      <c r="T136" s="104"/>
      <c r="U136" s="29"/>
      <c r="V136" s="46"/>
    </row>
    <row r="137" spans="1:22" hidden="1">
      <c r="A137" s="117"/>
      <c r="B137" s="112"/>
      <c r="C137" s="113"/>
      <c r="D137" s="92"/>
      <c r="E137" s="93"/>
      <c r="F137" s="94"/>
      <c r="G137" s="33"/>
      <c r="H137" s="39"/>
      <c r="I137" s="40"/>
      <c r="J137" s="92"/>
      <c r="K137" s="93"/>
      <c r="L137" s="94"/>
      <c r="M137" s="33"/>
      <c r="N137" s="39"/>
      <c r="O137" s="40"/>
      <c r="P137" s="41"/>
      <c r="Q137" s="42"/>
      <c r="R137" s="43"/>
      <c r="S137" s="95"/>
      <c r="T137" s="96"/>
      <c r="U137" s="29"/>
      <c r="V137" s="46"/>
    </row>
    <row r="138" spans="1:22" hidden="1">
      <c r="A138" s="117"/>
      <c r="B138" s="112"/>
      <c r="C138" s="113"/>
      <c r="D138" s="109"/>
      <c r="E138" s="110"/>
      <c r="F138" s="111"/>
      <c r="G138" s="50"/>
      <c r="H138" s="56"/>
      <c r="I138" s="57"/>
      <c r="J138" s="92"/>
      <c r="K138" s="93"/>
      <c r="L138" s="94"/>
      <c r="M138" s="33"/>
      <c r="N138" s="39"/>
      <c r="O138" s="40"/>
      <c r="P138" s="41"/>
      <c r="Q138" s="42"/>
      <c r="R138" s="43"/>
      <c r="S138" s="95"/>
      <c r="T138" s="96"/>
      <c r="U138" s="29"/>
      <c r="V138" s="46"/>
    </row>
    <row r="139" spans="1:22" hidden="1">
      <c r="A139" s="117"/>
      <c r="B139" s="112"/>
      <c r="C139" s="122"/>
      <c r="D139" s="92"/>
      <c r="E139" s="93"/>
      <c r="F139" s="94"/>
      <c r="G139" s="97"/>
      <c r="H139" s="39"/>
      <c r="I139" s="40"/>
      <c r="J139" s="92"/>
      <c r="K139" s="93"/>
      <c r="L139" s="94"/>
      <c r="M139" s="33"/>
      <c r="N139" s="39"/>
      <c r="O139" s="40"/>
      <c r="P139" s="41"/>
      <c r="Q139" s="42"/>
      <c r="R139" s="43"/>
      <c r="S139" s="103"/>
      <c r="T139" s="104"/>
      <c r="U139" s="29"/>
      <c r="V139" s="46"/>
    </row>
    <row r="140" spans="1:22" hidden="1">
      <c r="A140" s="117"/>
      <c r="B140" s="116"/>
      <c r="C140" s="115"/>
      <c r="D140" s="92"/>
      <c r="E140" s="93"/>
      <c r="F140" s="94"/>
      <c r="G140" s="33"/>
      <c r="H140" s="39"/>
      <c r="I140" s="40"/>
      <c r="J140" s="92"/>
      <c r="K140" s="93"/>
      <c r="L140" s="94"/>
      <c r="M140" s="33"/>
      <c r="N140" s="39"/>
      <c r="O140" s="40"/>
      <c r="P140" s="41"/>
      <c r="Q140" s="42"/>
      <c r="R140" s="43"/>
      <c r="S140" s="95"/>
      <c r="T140" s="96"/>
      <c r="U140" s="29"/>
      <c r="V140" s="46"/>
    </row>
    <row r="141" spans="1:22" hidden="1">
      <c r="A141" s="117"/>
      <c r="B141" s="112"/>
      <c r="C141" s="113"/>
      <c r="D141" s="92"/>
      <c r="E141" s="93"/>
      <c r="F141" s="94"/>
      <c r="G141" s="33"/>
      <c r="H141" s="39"/>
      <c r="I141" s="40"/>
      <c r="J141" s="92"/>
      <c r="K141" s="93"/>
      <c r="L141" s="94"/>
      <c r="M141" s="33"/>
      <c r="N141" s="39"/>
      <c r="O141" s="40"/>
      <c r="P141" s="41"/>
      <c r="Q141" s="42"/>
      <c r="R141" s="43"/>
      <c r="S141" s="95"/>
      <c r="T141" s="96"/>
      <c r="U141" s="29"/>
      <c r="V141" s="46"/>
    </row>
    <row r="142" spans="1:22" hidden="1">
      <c r="A142" s="117"/>
      <c r="B142" s="116"/>
      <c r="C142" s="115"/>
      <c r="D142" s="92"/>
      <c r="E142" s="93"/>
      <c r="F142" s="94"/>
      <c r="G142" s="33"/>
      <c r="H142" s="39"/>
      <c r="I142" s="40"/>
      <c r="J142" s="92"/>
      <c r="K142" s="93"/>
      <c r="L142" s="94"/>
      <c r="M142" s="33"/>
      <c r="N142" s="39"/>
      <c r="O142" s="40"/>
      <c r="P142" s="41"/>
      <c r="Q142" s="42"/>
      <c r="R142" s="43"/>
      <c r="S142" s="103"/>
      <c r="T142" s="104"/>
      <c r="U142" s="29"/>
      <c r="V142" s="46"/>
    </row>
    <row r="143" spans="1:22" hidden="1">
      <c r="A143" s="117"/>
      <c r="B143" s="112"/>
      <c r="C143" s="113"/>
      <c r="D143" s="92"/>
      <c r="E143" s="93"/>
      <c r="F143" s="94"/>
      <c r="G143" s="33"/>
      <c r="H143" s="39"/>
      <c r="I143" s="40"/>
      <c r="J143" s="92"/>
      <c r="K143" s="93"/>
      <c r="L143" s="94"/>
      <c r="M143" s="33"/>
      <c r="N143" s="39"/>
      <c r="O143" s="40"/>
      <c r="P143" s="41"/>
      <c r="Q143" s="42"/>
      <c r="R143" s="43"/>
      <c r="S143" s="95"/>
      <c r="T143" s="96"/>
      <c r="U143" s="29"/>
      <c r="V143" s="46"/>
    </row>
    <row r="144" spans="1:22" hidden="1">
      <c r="A144" s="118"/>
      <c r="B144" s="116"/>
      <c r="C144" s="115"/>
      <c r="D144" s="92"/>
      <c r="E144" s="93"/>
      <c r="F144" s="94"/>
      <c r="G144" s="33"/>
      <c r="H144" s="39"/>
      <c r="I144" s="40"/>
      <c r="J144" s="92"/>
      <c r="K144" s="93"/>
      <c r="L144" s="94"/>
      <c r="M144" s="33"/>
      <c r="N144" s="39"/>
      <c r="O144" s="40"/>
      <c r="P144" s="41"/>
      <c r="Q144" s="42"/>
      <c r="R144" s="43"/>
      <c r="S144" s="95"/>
      <c r="T144" s="96"/>
      <c r="U144" s="29"/>
      <c r="V144" s="46"/>
    </row>
    <row r="145" spans="1:22" hidden="1">
      <c r="A145" s="117"/>
      <c r="B145" s="119"/>
      <c r="C145" s="113"/>
      <c r="D145" s="92"/>
      <c r="E145" s="101"/>
      <c r="F145" s="102"/>
      <c r="G145" s="33"/>
      <c r="H145" s="98"/>
      <c r="I145" s="99"/>
      <c r="J145" s="92"/>
      <c r="K145" s="93"/>
      <c r="L145" s="94"/>
      <c r="M145" s="33"/>
      <c r="N145" s="39"/>
      <c r="O145" s="40"/>
      <c r="P145" s="41"/>
      <c r="Q145" s="42"/>
      <c r="R145" s="43"/>
      <c r="S145" s="103"/>
      <c r="T145" s="104"/>
      <c r="U145" s="29"/>
      <c r="V145" s="46"/>
    </row>
    <row r="146" spans="1:22" hidden="1">
      <c r="A146" s="118"/>
      <c r="B146" s="116"/>
      <c r="C146" s="115"/>
      <c r="D146" s="109"/>
      <c r="E146" s="93"/>
      <c r="F146" s="94"/>
      <c r="G146" s="50"/>
      <c r="H146" s="39"/>
      <c r="I146" s="40"/>
      <c r="J146" s="92"/>
      <c r="K146" s="93"/>
      <c r="L146" s="94"/>
      <c r="M146" s="33"/>
      <c r="N146" s="39"/>
      <c r="O146" s="40"/>
      <c r="P146" s="41"/>
      <c r="Q146" s="42"/>
      <c r="R146" s="43"/>
      <c r="S146" s="95"/>
      <c r="T146" s="96"/>
      <c r="U146" s="29"/>
      <c r="V146" s="46"/>
    </row>
    <row r="147" spans="1:22" hidden="1">
      <c r="A147" s="117"/>
      <c r="B147" s="112"/>
      <c r="C147" s="113"/>
      <c r="D147" s="92"/>
      <c r="E147" s="93"/>
      <c r="F147" s="94"/>
      <c r="G147" s="33"/>
      <c r="H147" s="39"/>
      <c r="I147" s="40"/>
      <c r="J147" s="92"/>
      <c r="K147" s="93"/>
      <c r="L147" s="94"/>
      <c r="M147" s="33"/>
      <c r="N147" s="39"/>
      <c r="O147" s="40"/>
      <c r="P147" s="41"/>
      <c r="Q147" s="42"/>
      <c r="R147" s="43"/>
      <c r="S147" s="95"/>
      <c r="T147" s="96"/>
      <c r="U147" s="29"/>
      <c r="V147" s="46"/>
    </row>
    <row r="148" spans="1:22" hidden="1">
      <c r="A148" s="118"/>
      <c r="B148" s="116"/>
      <c r="C148" s="115"/>
      <c r="D148" s="109"/>
      <c r="E148" s="101"/>
      <c r="F148" s="102"/>
      <c r="G148" s="50"/>
      <c r="H148" s="98"/>
      <c r="I148" s="99"/>
      <c r="J148" s="92"/>
      <c r="K148" s="93"/>
      <c r="L148" s="94"/>
      <c r="M148" s="33"/>
      <c r="N148" s="39"/>
      <c r="O148" s="40"/>
      <c r="P148" s="41"/>
      <c r="Q148" s="42"/>
      <c r="R148" s="43"/>
      <c r="S148" s="103"/>
      <c r="T148" s="104"/>
      <c r="U148" s="29"/>
      <c r="V148" s="46"/>
    </row>
    <row r="149" spans="1:22" hidden="1">
      <c r="A149" s="117"/>
      <c r="B149" s="112"/>
      <c r="C149" s="113"/>
      <c r="D149" s="92"/>
      <c r="E149" s="93"/>
      <c r="F149" s="94"/>
      <c r="G149" s="33"/>
      <c r="H149" s="39"/>
      <c r="I149" s="40"/>
      <c r="J149" s="92"/>
      <c r="K149" s="93"/>
      <c r="L149" s="94"/>
      <c r="M149" s="33"/>
      <c r="N149" s="39"/>
      <c r="O149" s="40"/>
      <c r="P149" s="41"/>
      <c r="Q149" s="42"/>
      <c r="R149" s="43"/>
      <c r="S149" s="95"/>
      <c r="T149" s="96"/>
      <c r="U149" s="29"/>
      <c r="V149" s="46"/>
    </row>
    <row r="150" spans="1:22" hidden="1">
      <c r="A150" s="118"/>
      <c r="B150" s="116"/>
      <c r="C150" s="115"/>
      <c r="D150" s="109"/>
      <c r="E150" s="93"/>
      <c r="F150" s="94"/>
      <c r="G150" s="50"/>
      <c r="H150" s="39"/>
      <c r="I150" s="40"/>
      <c r="J150" s="92"/>
      <c r="K150" s="93"/>
      <c r="L150" s="94"/>
      <c r="M150" s="33"/>
      <c r="N150" s="39"/>
      <c r="O150" s="40"/>
      <c r="P150" s="41"/>
      <c r="Q150" s="42"/>
      <c r="R150" s="43"/>
      <c r="S150" s="95"/>
      <c r="T150" s="96"/>
      <c r="U150" s="29"/>
      <c r="V150" s="46"/>
    </row>
    <row r="151" spans="1:22" hidden="1">
      <c r="A151" s="117"/>
      <c r="B151" s="112"/>
      <c r="C151" s="113"/>
      <c r="D151" s="92"/>
      <c r="E151" s="101"/>
      <c r="F151" s="102"/>
      <c r="G151" s="33"/>
      <c r="H151" s="39"/>
      <c r="I151" s="40"/>
      <c r="J151" s="92"/>
      <c r="K151" s="93"/>
      <c r="L151" s="94"/>
      <c r="M151" s="33"/>
      <c r="N151" s="39"/>
      <c r="O151" s="40"/>
      <c r="P151" s="41"/>
      <c r="Q151" s="42"/>
      <c r="R151" s="43"/>
      <c r="S151" s="103"/>
      <c r="T151" s="104"/>
      <c r="U151" s="29"/>
      <c r="V151" s="46"/>
    </row>
    <row r="152" spans="1:22" hidden="1">
      <c r="A152" s="118"/>
      <c r="B152" s="112"/>
      <c r="C152" s="113"/>
      <c r="D152" s="92"/>
      <c r="E152" s="93"/>
      <c r="F152" s="94"/>
      <c r="G152" s="33"/>
      <c r="H152" s="39"/>
      <c r="I152" s="40"/>
      <c r="J152" s="92"/>
      <c r="K152" s="93"/>
      <c r="L152" s="94"/>
      <c r="M152" s="33"/>
      <c r="N152" s="39"/>
      <c r="O152" s="40"/>
      <c r="P152" s="41"/>
      <c r="Q152" s="42"/>
      <c r="R152" s="43"/>
      <c r="S152" s="95"/>
      <c r="T152" s="96"/>
      <c r="U152" s="29"/>
      <c r="V152" s="46"/>
    </row>
    <row r="153" spans="1:22" hidden="1">
      <c r="A153" s="117"/>
      <c r="B153" s="112"/>
      <c r="C153" s="113"/>
      <c r="D153" s="92"/>
      <c r="E153" s="93"/>
      <c r="F153" s="94"/>
      <c r="G153" s="33"/>
      <c r="H153" s="39"/>
      <c r="I153" s="40"/>
      <c r="J153" s="92"/>
      <c r="K153" s="93"/>
      <c r="L153" s="94"/>
      <c r="M153" s="33"/>
      <c r="N153" s="39"/>
      <c r="O153" s="40"/>
      <c r="P153" s="41"/>
      <c r="Q153" s="42"/>
      <c r="R153" s="43"/>
      <c r="S153" s="95"/>
      <c r="T153" s="96"/>
      <c r="U153" s="29"/>
      <c r="V153" s="46"/>
    </row>
    <row r="154" spans="1:22" hidden="1">
      <c r="A154" s="118"/>
      <c r="B154" s="114"/>
      <c r="C154" s="115"/>
      <c r="D154" s="92"/>
      <c r="E154" s="93"/>
      <c r="F154" s="94"/>
      <c r="G154" s="33"/>
      <c r="H154" s="39"/>
      <c r="I154" s="40"/>
      <c r="J154" s="92"/>
      <c r="K154" s="93"/>
      <c r="L154" s="94"/>
      <c r="M154" s="33"/>
      <c r="N154" s="39"/>
      <c r="O154" s="40"/>
      <c r="P154" s="41"/>
      <c r="Q154" s="42"/>
      <c r="R154" s="43"/>
      <c r="S154" s="103"/>
      <c r="T154" s="104"/>
      <c r="U154" s="29"/>
      <c r="V154" s="46"/>
    </row>
    <row r="155" spans="1:22" hidden="1">
      <c r="A155" s="117"/>
      <c r="B155" s="112"/>
      <c r="C155" s="113"/>
      <c r="D155" s="109"/>
      <c r="E155" s="110"/>
      <c r="F155" s="111"/>
      <c r="G155" s="50"/>
      <c r="H155" s="56"/>
      <c r="I155" s="57"/>
      <c r="J155" s="92"/>
      <c r="K155" s="93"/>
      <c r="L155" s="94"/>
      <c r="M155" s="33"/>
      <c r="N155" s="39"/>
      <c r="O155" s="40"/>
      <c r="P155" s="41"/>
      <c r="Q155" s="42"/>
      <c r="R155" s="43"/>
      <c r="S155" s="95"/>
      <c r="T155" s="96"/>
      <c r="U155" s="29"/>
      <c r="V155" s="46"/>
    </row>
    <row r="156" spans="1:22" hidden="1">
      <c r="A156" s="118"/>
      <c r="B156" s="112"/>
      <c r="C156" s="113"/>
      <c r="D156" s="92"/>
      <c r="E156" s="93"/>
      <c r="F156" s="94"/>
      <c r="G156" s="97"/>
      <c r="H156" s="39"/>
      <c r="I156" s="40"/>
      <c r="J156" s="92"/>
      <c r="K156" s="93"/>
      <c r="L156" s="94"/>
      <c r="M156" s="33"/>
      <c r="N156" s="39"/>
      <c r="O156" s="40"/>
      <c r="P156" s="41"/>
      <c r="Q156" s="42"/>
      <c r="R156" s="43"/>
      <c r="S156" s="95"/>
      <c r="T156" s="96"/>
      <c r="U156" s="29"/>
      <c r="V156" s="46"/>
    </row>
    <row r="157" spans="1:22" hidden="1">
      <c r="A157" s="117"/>
      <c r="B157" s="112"/>
      <c r="C157" s="113"/>
      <c r="D157" s="92"/>
      <c r="E157" s="93"/>
      <c r="F157" s="94"/>
      <c r="G157" s="33"/>
      <c r="H157" s="39"/>
      <c r="I157" s="40"/>
      <c r="J157" s="92"/>
      <c r="K157" s="93"/>
      <c r="L157" s="94"/>
      <c r="M157" s="33"/>
      <c r="N157" s="39"/>
      <c r="O157" s="40"/>
      <c r="P157" s="41"/>
      <c r="Q157" s="42"/>
      <c r="R157" s="43"/>
      <c r="S157" s="103"/>
      <c r="T157" s="104"/>
      <c r="U157" s="29"/>
      <c r="V157" s="46"/>
    </row>
    <row r="158" spans="1:22" hidden="1">
      <c r="A158" s="117"/>
      <c r="B158" s="112"/>
      <c r="C158" s="113"/>
      <c r="D158" s="92"/>
      <c r="E158" s="93"/>
      <c r="F158" s="94"/>
      <c r="G158" s="33"/>
      <c r="H158" s="39"/>
      <c r="I158" s="40"/>
      <c r="J158" s="92"/>
      <c r="K158" s="93"/>
      <c r="L158" s="94"/>
      <c r="M158" s="33"/>
      <c r="N158" s="39"/>
      <c r="O158" s="40"/>
      <c r="P158" s="41"/>
      <c r="Q158" s="42"/>
      <c r="R158" s="43"/>
      <c r="S158" s="95"/>
      <c r="T158" s="96"/>
      <c r="U158" s="29"/>
      <c r="V158" s="46"/>
    </row>
    <row r="159" spans="1:22" hidden="1">
      <c r="A159" s="118"/>
      <c r="B159" s="112"/>
      <c r="C159" s="113"/>
      <c r="D159" s="92"/>
      <c r="E159" s="93"/>
      <c r="F159" s="94"/>
      <c r="G159" s="33"/>
      <c r="H159" s="39"/>
      <c r="I159" s="40"/>
      <c r="J159" s="92"/>
      <c r="K159" s="93"/>
      <c r="L159" s="94"/>
      <c r="M159" s="33"/>
      <c r="N159" s="39"/>
      <c r="O159" s="40"/>
      <c r="P159" s="41"/>
      <c r="Q159" s="42"/>
      <c r="R159" s="43"/>
      <c r="S159" s="95"/>
      <c r="T159" s="96"/>
      <c r="U159" s="29"/>
      <c r="V159" s="46"/>
    </row>
    <row r="160" spans="1:22" hidden="1">
      <c r="A160" s="117"/>
      <c r="B160" s="112"/>
      <c r="C160" s="113"/>
      <c r="D160" s="92"/>
      <c r="E160" s="93"/>
      <c r="F160" s="94"/>
      <c r="G160" s="33"/>
      <c r="H160" s="39"/>
      <c r="I160" s="40"/>
      <c r="J160" s="92"/>
      <c r="K160" s="93"/>
      <c r="L160" s="94"/>
      <c r="M160" s="33"/>
      <c r="N160" s="39"/>
      <c r="O160" s="40"/>
      <c r="P160" s="41"/>
      <c r="Q160" s="42"/>
      <c r="R160" s="43"/>
      <c r="S160" s="103"/>
      <c r="T160" s="104"/>
      <c r="U160" s="29"/>
      <c r="V160" s="46"/>
    </row>
    <row r="161" spans="1:22" hidden="1">
      <c r="A161" s="118"/>
      <c r="B161" s="119"/>
      <c r="C161" s="113"/>
      <c r="D161" s="92"/>
      <c r="E161" s="93"/>
      <c r="F161" s="94"/>
      <c r="G161" s="33"/>
      <c r="H161" s="39"/>
      <c r="I161" s="40"/>
      <c r="J161" s="92"/>
      <c r="K161" s="93"/>
      <c r="L161" s="94"/>
      <c r="M161" s="33"/>
      <c r="N161" s="39"/>
      <c r="O161" s="40"/>
      <c r="P161" s="41"/>
      <c r="Q161" s="42"/>
      <c r="R161" s="43"/>
      <c r="S161" s="95"/>
      <c r="T161" s="96"/>
      <c r="U161" s="29"/>
      <c r="V161" s="46"/>
    </row>
    <row r="162" spans="1:22" hidden="1">
      <c r="A162" s="117"/>
      <c r="B162" s="112"/>
      <c r="C162" s="113"/>
      <c r="D162" s="92"/>
      <c r="E162" s="101"/>
      <c r="F162" s="102"/>
      <c r="G162" s="33"/>
      <c r="H162" s="98"/>
      <c r="I162" s="99"/>
      <c r="J162" s="92"/>
      <c r="K162" s="93"/>
      <c r="L162" s="94"/>
      <c r="M162" s="33"/>
      <c r="N162" s="39"/>
      <c r="O162" s="40"/>
      <c r="P162" s="41"/>
      <c r="Q162" s="42"/>
      <c r="R162" s="43"/>
      <c r="S162" s="95"/>
      <c r="T162" s="96"/>
      <c r="U162" s="29"/>
      <c r="V162" s="46"/>
    </row>
    <row r="163" spans="1:22" hidden="1">
      <c r="A163" s="117"/>
      <c r="B163" s="112"/>
      <c r="C163" s="122"/>
      <c r="D163" s="109"/>
      <c r="E163" s="93"/>
      <c r="F163" s="94"/>
      <c r="G163" s="50"/>
      <c r="H163" s="39"/>
      <c r="I163" s="40"/>
      <c r="J163" s="92"/>
      <c r="K163" s="93"/>
      <c r="L163" s="94"/>
      <c r="M163" s="33"/>
      <c r="N163" s="39"/>
      <c r="O163" s="40"/>
      <c r="P163" s="41"/>
      <c r="Q163" s="42"/>
      <c r="R163" s="43"/>
      <c r="S163" s="103"/>
      <c r="T163" s="104"/>
      <c r="U163" s="29"/>
      <c r="V163" s="46"/>
    </row>
    <row r="164" spans="1:22" hidden="1">
      <c r="A164" s="118"/>
      <c r="B164" s="112"/>
      <c r="C164" s="113"/>
      <c r="D164" s="92"/>
      <c r="E164" s="93"/>
      <c r="F164" s="94"/>
      <c r="G164" s="33"/>
      <c r="H164" s="39"/>
      <c r="I164" s="40"/>
      <c r="J164" s="92"/>
      <c r="K164" s="93"/>
      <c r="L164" s="94"/>
      <c r="M164" s="33"/>
      <c r="N164" s="39"/>
      <c r="O164" s="40"/>
      <c r="P164" s="41"/>
      <c r="Q164" s="42"/>
      <c r="R164" s="43"/>
      <c r="S164" s="95"/>
      <c r="T164" s="96"/>
      <c r="U164" s="29"/>
      <c r="V164" s="46"/>
    </row>
    <row r="165" spans="1:22" hidden="1">
      <c r="A165" s="117"/>
      <c r="B165" s="112"/>
      <c r="C165" s="113"/>
      <c r="D165" s="109"/>
      <c r="E165" s="101"/>
      <c r="F165" s="102"/>
      <c r="G165" s="50"/>
      <c r="H165" s="98"/>
      <c r="I165" s="99"/>
      <c r="J165" s="92"/>
      <c r="K165" s="93"/>
      <c r="L165" s="94"/>
      <c r="M165" s="33"/>
      <c r="N165" s="39"/>
      <c r="O165" s="40"/>
      <c r="P165" s="41"/>
      <c r="Q165" s="42"/>
      <c r="R165" s="43"/>
      <c r="S165" s="95"/>
      <c r="T165" s="96"/>
      <c r="U165" s="29"/>
      <c r="V165" s="46"/>
    </row>
    <row r="166" spans="1:22" hidden="1">
      <c r="A166" s="118"/>
      <c r="B166" s="116"/>
      <c r="C166" s="115"/>
      <c r="D166" s="92"/>
      <c r="E166" s="93"/>
      <c r="F166" s="94"/>
      <c r="G166" s="33"/>
      <c r="H166" s="39"/>
      <c r="I166" s="40"/>
      <c r="J166" s="92"/>
      <c r="K166" s="93"/>
      <c r="L166" s="94"/>
      <c r="M166" s="33"/>
      <c r="N166" s="39"/>
      <c r="O166" s="40"/>
      <c r="P166" s="41"/>
      <c r="Q166" s="42"/>
      <c r="R166" s="43"/>
      <c r="S166" s="103"/>
      <c r="T166" s="104"/>
      <c r="U166" s="29"/>
      <c r="V166" s="46"/>
    </row>
    <row r="167" spans="1:22" hidden="1">
      <c r="A167" s="117"/>
      <c r="B167" s="112"/>
      <c r="C167" s="113"/>
      <c r="D167" s="109"/>
      <c r="E167" s="93"/>
      <c r="F167" s="94"/>
      <c r="G167" s="50"/>
      <c r="H167" s="39"/>
      <c r="I167" s="40"/>
      <c r="J167" s="92"/>
      <c r="K167" s="93"/>
      <c r="L167" s="94"/>
      <c r="M167" s="33"/>
      <c r="N167" s="39"/>
      <c r="O167" s="40"/>
      <c r="P167" s="41"/>
      <c r="Q167" s="42"/>
      <c r="R167" s="43"/>
      <c r="S167" s="95"/>
      <c r="T167" s="96"/>
      <c r="U167" s="29"/>
      <c r="V167" s="46"/>
    </row>
    <row r="168" spans="1:22" hidden="1">
      <c r="A168" s="118"/>
      <c r="B168" s="114"/>
      <c r="C168" s="115"/>
      <c r="D168" s="92"/>
      <c r="E168" s="101"/>
      <c r="F168" s="102"/>
      <c r="G168" s="33"/>
      <c r="H168" s="39"/>
      <c r="I168" s="40"/>
      <c r="J168" s="92"/>
      <c r="K168" s="93"/>
      <c r="L168" s="94"/>
      <c r="M168" s="33"/>
      <c r="N168" s="39"/>
      <c r="O168" s="40"/>
      <c r="P168" s="41"/>
      <c r="Q168" s="42"/>
      <c r="R168" s="43"/>
      <c r="S168" s="95"/>
      <c r="T168" s="96"/>
      <c r="U168" s="29"/>
      <c r="V168" s="46"/>
    </row>
    <row r="169" spans="1:22" hidden="1">
      <c r="A169" s="117"/>
      <c r="B169" s="119"/>
      <c r="C169" s="113"/>
      <c r="D169" s="92"/>
      <c r="E169" s="93"/>
      <c r="F169" s="94"/>
      <c r="G169" s="33"/>
      <c r="H169" s="39"/>
      <c r="I169" s="40"/>
      <c r="J169" s="92"/>
      <c r="K169" s="93"/>
      <c r="L169" s="94"/>
      <c r="M169" s="33"/>
      <c r="N169" s="39"/>
      <c r="O169" s="40"/>
      <c r="P169" s="41"/>
      <c r="Q169" s="42"/>
      <c r="R169" s="43"/>
      <c r="S169" s="103"/>
      <c r="T169" s="104"/>
      <c r="U169" s="29"/>
      <c r="V169" s="46"/>
    </row>
    <row r="170" spans="1:22" hidden="1">
      <c r="A170" s="118"/>
      <c r="B170" s="116"/>
      <c r="C170" s="115"/>
      <c r="D170" s="92"/>
      <c r="E170" s="93"/>
      <c r="F170" s="94"/>
      <c r="G170" s="33"/>
      <c r="H170" s="39"/>
      <c r="I170" s="40"/>
      <c r="J170" s="92"/>
      <c r="K170" s="93"/>
      <c r="L170" s="94"/>
      <c r="M170" s="33"/>
      <c r="N170" s="39"/>
      <c r="O170" s="40"/>
      <c r="P170" s="41"/>
      <c r="Q170" s="42"/>
      <c r="R170" s="43"/>
      <c r="S170" s="95"/>
      <c r="T170" s="96"/>
      <c r="U170" s="29"/>
      <c r="V170" s="46"/>
    </row>
    <row r="171" spans="1:22" hidden="1">
      <c r="A171" s="117"/>
      <c r="B171" s="112"/>
      <c r="C171" s="113"/>
      <c r="D171" s="92"/>
      <c r="E171" s="93"/>
      <c r="F171" s="94"/>
      <c r="G171" s="33"/>
      <c r="H171" s="39"/>
      <c r="I171" s="40"/>
      <c r="J171" s="92"/>
      <c r="K171" s="93"/>
      <c r="L171" s="94"/>
      <c r="M171" s="33"/>
      <c r="N171" s="39"/>
      <c r="O171" s="40"/>
      <c r="P171" s="41"/>
      <c r="Q171" s="42"/>
      <c r="R171" s="43"/>
      <c r="S171" s="95"/>
      <c r="T171" s="96"/>
      <c r="U171" s="29"/>
      <c r="V171" s="46"/>
    </row>
    <row r="172" spans="1:22" hidden="1">
      <c r="A172" s="118"/>
      <c r="B172" s="116"/>
      <c r="C172" s="115"/>
      <c r="D172" s="109"/>
      <c r="E172" s="110"/>
      <c r="F172" s="111"/>
      <c r="G172" s="50"/>
      <c r="H172" s="56"/>
      <c r="I172" s="57"/>
      <c r="J172" s="92"/>
      <c r="K172" s="93"/>
      <c r="L172" s="94"/>
      <c r="M172" s="33"/>
      <c r="N172" s="39"/>
      <c r="O172" s="40"/>
      <c r="P172" s="41"/>
      <c r="Q172" s="42"/>
      <c r="R172" s="43"/>
      <c r="S172" s="103"/>
      <c r="T172" s="104"/>
      <c r="U172" s="29"/>
      <c r="V172" s="46"/>
    </row>
    <row r="173" spans="1:22" hidden="1">
      <c r="A173" s="117"/>
      <c r="B173" s="112"/>
      <c r="C173" s="113"/>
      <c r="D173" s="92"/>
      <c r="E173" s="93"/>
      <c r="F173" s="94"/>
      <c r="G173" s="97"/>
      <c r="H173" s="39"/>
      <c r="I173" s="40"/>
      <c r="J173" s="92"/>
      <c r="K173" s="93"/>
      <c r="L173" s="94"/>
      <c r="M173" s="33"/>
      <c r="N173" s="39"/>
      <c r="O173" s="40"/>
      <c r="P173" s="41"/>
      <c r="Q173" s="42"/>
      <c r="R173" s="43"/>
      <c r="S173" s="95"/>
      <c r="T173" s="96"/>
      <c r="U173" s="29"/>
      <c r="V173" s="46"/>
    </row>
    <row r="174" spans="1:22" hidden="1">
      <c r="A174" s="118"/>
      <c r="B174" s="116"/>
      <c r="C174" s="115"/>
      <c r="D174" s="92"/>
      <c r="E174" s="93"/>
      <c r="F174" s="94"/>
      <c r="G174" s="33"/>
      <c r="H174" s="39"/>
      <c r="I174" s="40"/>
      <c r="J174" s="92"/>
      <c r="K174" s="93"/>
      <c r="L174" s="94"/>
      <c r="M174" s="33"/>
      <c r="N174" s="39"/>
      <c r="O174" s="40"/>
      <c r="P174" s="41"/>
      <c r="Q174" s="42"/>
      <c r="R174" s="43"/>
      <c r="S174" s="95"/>
      <c r="T174" s="96"/>
      <c r="U174" s="29"/>
      <c r="V174" s="46"/>
    </row>
    <row r="175" spans="1:22" hidden="1">
      <c r="A175" s="117"/>
      <c r="B175" s="112"/>
      <c r="C175" s="113"/>
      <c r="D175" s="92"/>
      <c r="E175" s="93"/>
      <c r="F175" s="94"/>
      <c r="G175" s="33"/>
      <c r="H175" s="39"/>
      <c r="I175" s="40"/>
      <c r="J175" s="92"/>
      <c r="K175" s="93"/>
      <c r="L175" s="94"/>
      <c r="M175" s="33"/>
      <c r="N175" s="39"/>
      <c r="O175" s="40"/>
      <c r="P175" s="41"/>
      <c r="Q175" s="42"/>
      <c r="R175" s="43"/>
      <c r="S175" s="103"/>
      <c r="T175" s="104"/>
      <c r="U175" s="29"/>
      <c r="V175" s="46"/>
    </row>
    <row r="176" spans="1:22" hidden="1">
      <c r="A176" s="118"/>
      <c r="B176" s="116"/>
      <c r="C176" s="115"/>
      <c r="D176" s="92"/>
      <c r="E176" s="93"/>
      <c r="F176" s="94"/>
      <c r="G176" s="33"/>
      <c r="H176" s="39"/>
      <c r="I176" s="40"/>
      <c r="J176" s="92"/>
      <c r="K176" s="93"/>
      <c r="L176" s="94"/>
      <c r="M176" s="33"/>
      <c r="N176" s="39"/>
      <c r="O176" s="40"/>
      <c r="P176" s="41"/>
      <c r="Q176" s="42"/>
      <c r="R176" s="43"/>
      <c r="S176" s="95"/>
      <c r="T176" s="96"/>
      <c r="U176" s="29"/>
      <c r="V176" s="46"/>
    </row>
    <row r="177" spans="1:22" hidden="1">
      <c r="A177" s="117"/>
      <c r="B177" s="119"/>
      <c r="C177" s="113"/>
      <c r="D177" s="92"/>
      <c r="E177" s="93"/>
      <c r="F177" s="94"/>
      <c r="G177" s="33"/>
      <c r="H177" s="39"/>
      <c r="I177" s="40"/>
      <c r="J177" s="92"/>
      <c r="K177" s="93"/>
      <c r="L177" s="94"/>
      <c r="M177" s="33"/>
      <c r="N177" s="39"/>
      <c r="O177" s="40"/>
      <c r="P177" s="41"/>
      <c r="Q177" s="42"/>
      <c r="R177" s="43"/>
      <c r="S177" s="95"/>
      <c r="T177" s="96"/>
      <c r="U177" s="29"/>
      <c r="V177" s="46"/>
    </row>
    <row r="178" spans="1:22" hidden="1">
      <c r="A178" s="117"/>
      <c r="B178" s="114"/>
      <c r="C178" s="115"/>
      <c r="D178" s="92"/>
      <c r="E178" s="93"/>
      <c r="F178" s="94"/>
      <c r="G178" s="33"/>
      <c r="H178" s="39"/>
      <c r="I178" s="40"/>
      <c r="J178" s="92"/>
      <c r="K178" s="93"/>
      <c r="L178" s="94"/>
      <c r="M178" s="33"/>
      <c r="N178" s="39"/>
      <c r="O178" s="40"/>
      <c r="P178" s="41"/>
      <c r="Q178" s="42"/>
      <c r="R178" s="43"/>
      <c r="S178" s="103"/>
      <c r="T178" s="104"/>
      <c r="U178" s="29"/>
      <c r="V178" s="46"/>
    </row>
    <row r="179" spans="1:22" hidden="1">
      <c r="A179" s="117"/>
      <c r="B179" s="112"/>
      <c r="C179" s="113"/>
      <c r="D179" s="92"/>
      <c r="E179" s="101"/>
      <c r="F179" s="102"/>
      <c r="G179" s="33"/>
      <c r="H179" s="98"/>
      <c r="I179" s="99"/>
      <c r="J179" s="92"/>
      <c r="K179" s="93"/>
      <c r="L179" s="94"/>
      <c r="M179" s="33"/>
      <c r="N179" s="39"/>
      <c r="O179" s="40"/>
      <c r="P179" s="41"/>
      <c r="Q179" s="42"/>
      <c r="R179" s="43"/>
      <c r="S179" s="95"/>
      <c r="T179" s="96"/>
      <c r="U179" s="29"/>
      <c r="V179" s="46"/>
    </row>
    <row r="180" spans="1:22" hidden="1">
      <c r="A180" s="117"/>
      <c r="B180" s="116"/>
      <c r="C180" s="115"/>
      <c r="D180" s="109"/>
      <c r="E180" s="93"/>
      <c r="F180" s="94"/>
      <c r="G180" s="50"/>
      <c r="H180" s="39"/>
      <c r="I180" s="40"/>
      <c r="J180" s="92"/>
      <c r="K180" s="93"/>
      <c r="L180" s="94"/>
      <c r="M180" s="33"/>
      <c r="N180" s="39"/>
      <c r="O180" s="40"/>
      <c r="P180" s="41"/>
      <c r="Q180" s="42"/>
      <c r="R180" s="43"/>
      <c r="S180" s="95"/>
      <c r="T180" s="96"/>
      <c r="U180" s="29"/>
      <c r="V180" s="46"/>
    </row>
    <row r="181" spans="1:22" hidden="1">
      <c r="A181" s="117"/>
      <c r="B181" s="112"/>
      <c r="C181" s="113"/>
      <c r="D181" s="92"/>
      <c r="E181" s="93"/>
      <c r="F181" s="94"/>
      <c r="G181" s="33"/>
      <c r="H181" s="39"/>
      <c r="I181" s="40"/>
      <c r="J181" s="92"/>
      <c r="K181" s="93"/>
      <c r="L181" s="94"/>
      <c r="M181" s="33"/>
      <c r="N181" s="39"/>
      <c r="O181" s="40"/>
      <c r="P181" s="41"/>
      <c r="Q181" s="42"/>
      <c r="R181" s="43"/>
      <c r="S181" s="103"/>
      <c r="T181" s="104"/>
      <c r="U181" s="29"/>
      <c r="V181" s="46"/>
    </row>
    <row r="182" spans="1:22" hidden="1">
      <c r="A182" s="117"/>
      <c r="B182" s="116"/>
      <c r="C182" s="115"/>
      <c r="D182" s="109"/>
      <c r="E182" s="101"/>
      <c r="F182" s="102"/>
      <c r="G182" s="50"/>
      <c r="H182" s="98"/>
      <c r="I182" s="99"/>
      <c r="J182" s="92"/>
      <c r="K182" s="93"/>
      <c r="L182" s="94"/>
      <c r="M182" s="33"/>
      <c r="N182" s="39"/>
      <c r="O182" s="40"/>
      <c r="P182" s="41"/>
      <c r="Q182" s="42"/>
      <c r="R182" s="43"/>
      <c r="S182" s="95"/>
      <c r="T182" s="96"/>
      <c r="U182" s="29"/>
      <c r="V182" s="46"/>
    </row>
    <row r="183" spans="1:22" hidden="1">
      <c r="A183" s="117"/>
      <c r="B183" s="112"/>
      <c r="C183" s="113"/>
      <c r="D183" s="92"/>
      <c r="E183" s="93"/>
      <c r="F183" s="94"/>
      <c r="G183" s="33"/>
      <c r="H183" s="39"/>
      <c r="I183" s="40"/>
      <c r="J183" s="92"/>
      <c r="K183" s="93"/>
      <c r="L183" s="94"/>
      <c r="M183" s="33"/>
      <c r="N183" s="39"/>
      <c r="O183" s="40"/>
      <c r="P183" s="41"/>
      <c r="Q183" s="42"/>
      <c r="R183" s="43"/>
      <c r="S183" s="95"/>
      <c r="T183" s="96"/>
      <c r="U183" s="29"/>
      <c r="V183" s="46"/>
    </row>
    <row r="184" spans="1:22" hidden="1">
      <c r="A184" s="118"/>
      <c r="B184" s="116"/>
      <c r="C184" s="115"/>
      <c r="D184" s="109"/>
      <c r="E184" s="93"/>
      <c r="F184" s="94"/>
      <c r="G184" s="50"/>
      <c r="H184" s="39"/>
      <c r="I184" s="40"/>
      <c r="J184" s="92"/>
      <c r="K184" s="93"/>
      <c r="L184" s="94"/>
      <c r="M184" s="33"/>
      <c r="N184" s="39"/>
      <c r="O184" s="40"/>
      <c r="P184" s="41"/>
      <c r="Q184" s="42"/>
      <c r="R184" s="43"/>
      <c r="S184" s="103"/>
      <c r="T184" s="104"/>
      <c r="U184" s="29"/>
      <c r="V184" s="46"/>
    </row>
    <row r="185" spans="1:22" hidden="1">
      <c r="A185" s="117"/>
      <c r="B185" s="112"/>
      <c r="C185" s="113"/>
      <c r="D185" s="92"/>
      <c r="E185" s="101"/>
      <c r="F185" s="102"/>
      <c r="G185" s="33"/>
      <c r="H185" s="39"/>
      <c r="I185" s="40"/>
      <c r="J185" s="92"/>
      <c r="K185" s="93"/>
      <c r="L185" s="94"/>
      <c r="M185" s="33"/>
      <c r="N185" s="39"/>
      <c r="O185" s="40"/>
      <c r="P185" s="41"/>
      <c r="Q185" s="42"/>
      <c r="R185" s="43"/>
      <c r="S185" s="95"/>
      <c r="T185" s="96"/>
      <c r="U185" s="29"/>
      <c r="V185" s="46"/>
    </row>
    <row r="186" spans="1:22" hidden="1">
      <c r="A186" s="118"/>
      <c r="B186" s="112"/>
      <c r="C186" s="113"/>
      <c r="D186" s="92"/>
      <c r="E186" s="93"/>
      <c r="F186" s="94"/>
      <c r="G186" s="33"/>
      <c r="H186" s="39"/>
      <c r="I186" s="40"/>
      <c r="J186" s="92"/>
      <c r="K186" s="93"/>
      <c r="L186" s="94"/>
      <c r="M186" s="33"/>
      <c r="N186" s="39"/>
      <c r="O186" s="40"/>
      <c r="P186" s="41"/>
      <c r="Q186" s="42"/>
      <c r="R186" s="43"/>
      <c r="S186" s="95"/>
      <c r="T186" s="96"/>
      <c r="U186" s="29"/>
      <c r="V186" s="46"/>
    </row>
    <row r="187" spans="1:22" hidden="1">
      <c r="A187" s="117"/>
      <c r="B187" s="116"/>
      <c r="C187" s="115"/>
      <c r="D187" s="92"/>
      <c r="E187" s="93"/>
      <c r="F187" s="94"/>
      <c r="G187" s="33"/>
      <c r="H187" s="39"/>
      <c r="I187" s="40"/>
      <c r="J187" s="92"/>
      <c r="K187" s="93"/>
      <c r="L187" s="94"/>
      <c r="M187" s="33"/>
      <c r="N187" s="39"/>
      <c r="O187" s="40"/>
      <c r="P187" s="41"/>
      <c r="Q187" s="42"/>
      <c r="R187" s="43"/>
      <c r="S187" s="103"/>
      <c r="T187" s="104"/>
      <c r="U187" s="29"/>
      <c r="V187" s="46"/>
    </row>
    <row r="188" spans="1:22" hidden="1">
      <c r="A188" s="117"/>
      <c r="B188" s="112"/>
      <c r="C188" s="113"/>
      <c r="D188" s="109"/>
      <c r="E188" s="110"/>
      <c r="F188" s="111"/>
      <c r="G188" s="50"/>
      <c r="H188" s="56"/>
      <c r="I188" s="57"/>
      <c r="J188" s="92"/>
      <c r="K188" s="93"/>
      <c r="L188" s="94"/>
      <c r="M188" s="33"/>
      <c r="N188" s="39"/>
      <c r="O188" s="40"/>
      <c r="P188" s="41"/>
      <c r="Q188" s="42"/>
      <c r="R188" s="43"/>
      <c r="S188" s="95"/>
      <c r="T188" s="96"/>
      <c r="U188" s="29"/>
      <c r="V188" s="46"/>
    </row>
    <row r="189" spans="1:22" hidden="1">
      <c r="A189" s="117"/>
      <c r="B189" s="116"/>
      <c r="C189" s="115"/>
      <c r="D189" s="92"/>
      <c r="E189" s="93"/>
      <c r="F189" s="94"/>
      <c r="G189" s="97"/>
      <c r="H189" s="39"/>
      <c r="I189" s="40"/>
      <c r="J189" s="92"/>
      <c r="K189" s="93"/>
      <c r="L189" s="94"/>
      <c r="M189" s="33"/>
      <c r="N189" s="39"/>
      <c r="O189" s="40"/>
      <c r="P189" s="41"/>
      <c r="Q189" s="42"/>
      <c r="R189" s="43"/>
      <c r="S189" s="95"/>
      <c r="T189" s="96"/>
      <c r="U189" s="29"/>
      <c r="V189" s="46"/>
    </row>
    <row r="190" spans="1:22" hidden="1">
      <c r="A190" s="117"/>
      <c r="B190" s="112"/>
      <c r="C190" s="113"/>
      <c r="D190" s="92"/>
      <c r="E190" s="93"/>
      <c r="F190" s="94"/>
      <c r="G190" s="33"/>
      <c r="H190" s="39"/>
      <c r="I190" s="40"/>
      <c r="J190" s="92"/>
      <c r="K190" s="93"/>
      <c r="L190" s="94"/>
      <c r="M190" s="33"/>
      <c r="N190" s="39"/>
      <c r="O190" s="40"/>
      <c r="P190" s="41"/>
      <c r="Q190" s="42"/>
      <c r="R190" s="43"/>
      <c r="S190" s="103"/>
      <c r="T190" s="104"/>
      <c r="U190" s="29"/>
      <c r="V190" s="46"/>
    </row>
    <row r="191" spans="1:22" hidden="1">
      <c r="A191" s="117"/>
      <c r="B191" s="112"/>
      <c r="C191" s="113"/>
      <c r="D191" s="92"/>
      <c r="E191" s="93"/>
      <c r="F191" s="94"/>
      <c r="G191" s="33"/>
      <c r="H191" s="39"/>
      <c r="I191" s="40"/>
      <c r="J191" s="92"/>
      <c r="K191" s="93"/>
      <c r="L191" s="94"/>
      <c r="M191" s="33"/>
      <c r="N191" s="39"/>
      <c r="O191" s="40"/>
      <c r="P191" s="41"/>
      <c r="Q191" s="42"/>
      <c r="R191" s="43"/>
      <c r="S191" s="95"/>
      <c r="T191" s="96"/>
      <c r="U191" s="29"/>
      <c r="V191" s="46"/>
    </row>
    <row r="192" spans="1:22" hidden="1">
      <c r="A192" s="117"/>
      <c r="B192" s="112"/>
      <c r="C192" s="113"/>
      <c r="D192" s="92"/>
      <c r="E192" s="93"/>
      <c r="F192" s="94"/>
      <c r="G192" s="33"/>
      <c r="H192" s="39"/>
      <c r="I192" s="40"/>
      <c r="J192" s="92"/>
      <c r="K192" s="93"/>
      <c r="L192" s="94"/>
      <c r="M192" s="33"/>
      <c r="N192" s="39"/>
      <c r="O192" s="40"/>
      <c r="P192" s="41"/>
      <c r="Q192" s="42"/>
      <c r="R192" s="43"/>
      <c r="S192" s="95"/>
      <c r="T192" s="96"/>
      <c r="U192" s="29"/>
      <c r="V192" s="46"/>
    </row>
    <row r="193" spans="1:22" hidden="1">
      <c r="A193" s="117"/>
      <c r="B193" s="112"/>
      <c r="C193" s="113"/>
      <c r="D193" s="92"/>
      <c r="E193" s="93"/>
      <c r="F193" s="94"/>
      <c r="G193" s="33"/>
      <c r="H193" s="39"/>
      <c r="I193" s="40"/>
      <c r="J193" s="92"/>
      <c r="K193" s="93"/>
      <c r="L193" s="94"/>
      <c r="M193" s="33"/>
      <c r="N193" s="39"/>
      <c r="O193" s="40"/>
      <c r="P193" s="41"/>
      <c r="Q193" s="42"/>
      <c r="R193" s="43"/>
      <c r="S193" s="103"/>
      <c r="T193" s="104"/>
      <c r="U193" s="29"/>
      <c r="V193" s="46"/>
    </row>
    <row r="194" spans="1:22" hidden="1">
      <c r="A194" s="118"/>
      <c r="B194" s="112"/>
      <c r="C194" s="113"/>
      <c r="D194" s="92"/>
      <c r="E194" s="93"/>
      <c r="F194" s="94"/>
      <c r="G194" s="33"/>
      <c r="H194" s="39"/>
      <c r="I194" s="40"/>
      <c r="J194" s="92"/>
      <c r="K194" s="93"/>
      <c r="L194" s="94"/>
      <c r="M194" s="33"/>
      <c r="N194" s="39"/>
      <c r="O194" s="40"/>
      <c r="P194" s="41"/>
      <c r="Q194" s="42"/>
      <c r="R194" s="43"/>
      <c r="S194" s="95"/>
      <c r="T194" s="96"/>
      <c r="U194" s="29"/>
      <c r="V194" s="46"/>
    </row>
    <row r="195" spans="1:22" hidden="1">
      <c r="A195" s="117"/>
      <c r="B195" s="120"/>
      <c r="C195" s="121"/>
      <c r="D195" s="92"/>
      <c r="E195" s="101"/>
      <c r="F195" s="102"/>
      <c r="G195" s="33"/>
      <c r="H195" s="98"/>
      <c r="I195" s="99"/>
      <c r="J195" s="92"/>
      <c r="K195" s="93"/>
      <c r="L195" s="94"/>
      <c r="M195" s="33"/>
      <c r="N195" s="39"/>
      <c r="O195" s="40"/>
      <c r="P195" s="41"/>
      <c r="Q195" s="42"/>
      <c r="R195" s="43"/>
      <c r="S195" s="95"/>
      <c r="T195" s="96"/>
      <c r="U195" s="29"/>
      <c r="V195" s="46"/>
    </row>
    <row r="196" spans="1:22" hidden="1">
      <c r="A196" s="118"/>
      <c r="B196" s="120"/>
      <c r="C196" s="121"/>
      <c r="D196" s="109"/>
      <c r="E196" s="93"/>
      <c r="F196" s="94"/>
      <c r="G196" s="50"/>
      <c r="H196" s="39"/>
      <c r="I196" s="40"/>
      <c r="J196" s="92"/>
      <c r="K196" s="93"/>
      <c r="L196" s="94"/>
      <c r="M196" s="33"/>
      <c r="N196" s="39"/>
      <c r="O196" s="40"/>
      <c r="P196" s="41"/>
      <c r="Q196" s="42"/>
      <c r="R196" s="43"/>
      <c r="S196" s="103"/>
      <c r="T196" s="104"/>
      <c r="U196" s="29"/>
      <c r="V196" s="46"/>
    </row>
    <row r="197" spans="1:22" hidden="1">
      <c r="A197" s="117"/>
      <c r="B197" s="120"/>
      <c r="C197" s="121"/>
      <c r="D197" s="92"/>
      <c r="E197" s="93"/>
      <c r="F197" s="94"/>
      <c r="G197" s="33"/>
      <c r="H197" s="39"/>
      <c r="I197" s="40"/>
      <c r="J197" s="92"/>
      <c r="K197" s="93"/>
      <c r="L197" s="94"/>
      <c r="M197" s="33"/>
      <c r="N197" s="39"/>
      <c r="O197" s="40"/>
      <c r="P197" s="41"/>
      <c r="Q197" s="42"/>
      <c r="R197" s="43"/>
      <c r="S197" s="95"/>
      <c r="T197" s="96"/>
      <c r="U197" s="29"/>
      <c r="V197" s="46"/>
    </row>
    <row r="198" spans="1:22" hidden="1">
      <c r="A198" s="117"/>
      <c r="B198" s="124"/>
      <c r="C198" s="121"/>
      <c r="D198" s="109"/>
      <c r="E198" s="101"/>
      <c r="F198" s="102"/>
      <c r="G198" s="50"/>
      <c r="H198" s="98"/>
      <c r="I198" s="99"/>
      <c r="J198" s="92"/>
      <c r="K198" s="93"/>
      <c r="L198" s="94"/>
      <c r="M198" s="33"/>
      <c r="N198" s="39"/>
      <c r="O198" s="40"/>
      <c r="P198" s="41"/>
      <c r="Q198" s="42"/>
      <c r="R198" s="43"/>
      <c r="S198" s="95"/>
      <c r="T198" s="96"/>
      <c r="U198" s="29"/>
      <c r="V198" s="46"/>
    </row>
    <row r="199" spans="1:22" hidden="1">
      <c r="A199" s="117"/>
      <c r="B199" s="116"/>
      <c r="C199" s="115"/>
      <c r="D199" s="92"/>
      <c r="E199" s="93"/>
      <c r="F199" s="94"/>
      <c r="G199" s="33"/>
      <c r="H199" s="39"/>
      <c r="I199" s="40"/>
      <c r="J199" s="92"/>
      <c r="K199" s="93"/>
      <c r="L199" s="94"/>
      <c r="M199" s="33"/>
      <c r="N199" s="39"/>
      <c r="O199" s="40"/>
      <c r="P199" s="41"/>
      <c r="Q199" s="42"/>
      <c r="R199" s="43"/>
      <c r="S199" s="103"/>
      <c r="T199" s="104"/>
      <c r="U199" s="29"/>
      <c r="V199" s="46"/>
    </row>
    <row r="200" spans="1:22" hidden="1">
      <c r="A200" s="117"/>
      <c r="B200" s="119"/>
      <c r="C200" s="113"/>
      <c r="D200" s="109"/>
      <c r="E200" s="93"/>
      <c r="F200" s="94"/>
      <c r="G200" s="50"/>
      <c r="H200" s="39"/>
      <c r="I200" s="40"/>
      <c r="J200" s="92"/>
      <c r="K200" s="93"/>
      <c r="L200" s="94"/>
      <c r="M200" s="33"/>
      <c r="N200" s="39"/>
      <c r="O200" s="40"/>
      <c r="P200" s="41"/>
      <c r="Q200" s="42"/>
      <c r="R200" s="43"/>
      <c r="S200" s="95"/>
      <c r="T200" s="96"/>
      <c r="U200" s="29"/>
      <c r="V200" s="46"/>
    </row>
    <row r="201" spans="1:22" hidden="1">
      <c r="A201" s="117"/>
      <c r="B201" s="116"/>
      <c r="C201" s="115"/>
      <c r="D201" s="92"/>
      <c r="E201" s="101"/>
      <c r="F201" s="102"/>
      <c r="G201" s="33"/>
      <c r="H201" s="39"/>
      <c r="I201" s="40"/>
      <c r="J201" s="92"/>
      <c r="K201" s="93"/>
      <c r="L201" s="94"/>
      <c r="M201" s="33"/>
      <c r="N201" s="39"/>
      <c r="O201" s="40"/>
      <c r="P201" s="41"/>
      <c r="Q201" s="42"/>
      <c r="R201" s="43"/>
      <c r="S201" s="95"/>
      <c r="T201" s="96"/>
      <c r="U201" s="29"/>
      <c r="V201" s="46"/>
    </row>
    <row r="202" spans="1:22" hidden="1">
      <c r="A202" s="117"/>
      <c r="B202" s="119"/>
      <c r="C202" s="113"/>
      <c r="D202" s="92"/>
      <c r="E202" s="93"/>
      <c r="F202" s="94"/>
      <c r="G202" s="33"/>
      <c r="H202" s="39"/>
      <c r="I202" s="40"/>
      <c r="J202" s="92"/>
      <c r="K202" s="93"/>
      <c r="L202" s="94"/>
      <c r="M202" s="33"/>
      <c r="N202" s="39"/>
      <c r="O202" s="40"/>
      <c r="P202" s="41"/>
      <c r="Q202" s="42"/>
      <c r="R202" s="43"/>
      <c r="S202" s="103"/>
      <c r="T202" s="104"/>
      <c r="U202" s="29"/>
      <c r="V202" s="46"/>
    </row>
    <row r="203" spans="1:22" hidden="1">
      <c r="A203" s="117"/>
      <c r="B203" s="116"/>
      <c r="C203" s="115"/>
      <c r="D203" s="92"/>
      <c r="E203" s="93"/>
      <c r="F203" s="94"/>
      <c r="G203" s="33"/>
      <c r="H203" s="39"/>
      <c r="I203" s="40"/>
      <c r="J203" s="92"/>
      <c r="K203" s="93"/>
      <c r="L203" s="94"/>
      <c r="M203" s="33"/>
      <c r="N203" s="39"/>
      <c r="O203" s="40"/>
      <c r="P203" s="41"/>
      <c r="Q203" s="42"/>
      <c r="R203" s="43"/>
      <c r="S203" s="95"/>
      <c r="T203" s="96"/>
      <c r="U203" s="29"/>
      <c r="V203" s="46"/>
    </row>
    <row r="204" spans="1:22" hidden="1">
      <c r="A204" s="118"/>
      <c r="B204" s="112"/>
      <c r="C204" s="113"/>
      <c r="D204" s="109"/>
      <c r="E204" s="110"/>
      <c r="F204" s="111"/>
      <c r="G204" s="50"/>
      <c r="H204" s="56"/>
      <c r="I204" s="57"/>
      <c r="J204" s="92"/>
      <c r="K204" s="93"/>
      <c r="L204" s="94"/>
      <c r="M204" s="33"/>
      <c r="N204" s="39"/>
      <c r="O204" s="40"/>
      <c r="P204" s="41"/>
      <c r="Q204" s="42"/>
      <c r="R204" s="43"/>
      <c r="S204" s="95"/>
      <c r="T204" s="96"/>
      <c r="U204" s="29"/>
      <c r="V204" s="46"/>
    </row>
    <row r="205" spans="1:22" hidden="1">
      <c r="A205" s="117"/>
      <c r="B205" s="112"/>
      <c r="C205" s="113"/>
      <c r="D205" s="92"/>
      <c r="E205" s="93"/>
      <c r="F205" s="94"/>
      <c r="G205" s="97"/>
      <c r="H205" s="39"/>
      <c r="I205" s="40"/>
      <c r="J205" s="92"/>
      <c r="K205" s="93"/>
      <c r="L205" s="94"/>
      <c r="M205" s="33"/>
      <c r="N205" s="39"/>
      <c r="O205" s="40"/>
      <c r="P205" s="41"/>
      <c r="Q205" s="42"/>
      <c r="R205" s="43"/>
      <c r="S205" s="103"/>
      <c r="T205" s="104"/>
      <c r="U205" s="29"/>
      <c r="V205" s="46"/>
    </row>
    <row r="206" spans="1:22" hidden="1">
      <c r="A206" s="118"/>
      <c r="B206" s="116"/>
      <c r="C206" s="115"/>
      <c r="D206" s="92"/>
      <c r="E206" s="93"/>
      <c r="F206" s="94"/>
      <c r="G206" s="33"/>
      <c r="H206" s="39"/>
      <c r="I206" s="40"/>
      <c r="J206" s="92"/>
      <c r="K206" s="93"/>
      <c r="L206" s="94"/>
      <c r="M206" s="33"/>
      <c r="N206" s="39"/>
      <c r="O206" s="40"/>
      <c r="P206" s="41"/>
      <c r="Q206" s="42"/>
      <c r="R206" s="43"/>
      <c r="S206" s="95"/>
      <c r="T206" s="96"/>
      <c r="U206" s="29"/>
      <c r="V206" s="46"/>
    </row>
    <row r="207" spans="1:22" hidden="1">
      <c r="A207" s="117"/>
      <c r="B207" s="112"/>
      <c r="C207" s="113"/>
      <c r="D207" s="92"/>
      <c r="E207" s="93"/>
      <c r="F207" s="94"/>
      <c r="G207" s="33"/>
      <c r="H207" s="39"/>
      <c r="I207" s="40"/>
      <c r="J207" s="92"/>
      <c r="K207" s="93"/>
      <c r="L207" s="94"/>
      <c r="M207" s="33"/>
      <c r="N207" s="39"/>
      <c r="O207" s="40"/>
      <c r="P207" s="41"/>
      <c r="Q207" s="42"/>
      <c r="R207" s="43"/>
      <c r="S207" s="95"/>
      <c r="T207" s="96"/>
      <c r="U207" s="29"/>
      <c r="V207" s="46"/>
    </row>
    <row r="208" spans="1:22" hidden="1">
      <c r="A208" s="117"/>
      <c r="B208" s="116"/>
      <c r="C208" s="115"/>
      <c r="D208" s="92"/>
      <c r="E208" s="93"/>
      <c r="F208" s="94"/>
      <c r="G208" s="33"/>
      <c r="H208" s="39"/>
      <c r="I208" s="40"/>
      <c r="J208" s="92"/>
      <c r="K208" s="93"/>
      <c r="L208" s="94"/>
      <c r="M208" s="33"/>
      <c r="N208" s="39"/>
      <c r="O208" s="40"/>
      <c r="P208" s="41"/>
      <c r="Q208" s="42"/>
      <c r="R208" s="43"/>
      <c r="S208" s="103"/>
      <c r="T208" s="104"/>
      <c r="U208" s="29"/>
      <c r="V208" s="46"/>
    </row>
    <row r="209" spans="1:22" hidden="1">
      <c r="A209" s="117"/>
      <c r="B209" s="112"/>
      <c r="C209" s="113"/>
      <c r="D209" s="92"/>
      <c r="E209" s="93"/>
      <c r="F209" s="94"/>
      <c r="G209" s="33"/>
      <c r="H209" s="39"/>
      <c r="I209" s="40"/>
      <c r="J209" s="92"/>
      <c r="K209" s="93"/>
      <c r="L209" s="94"/>
      <c r="M209" s="33"/>
      <c r="N209" s="39"/>
      <c r="O209" s="40"/>
      <c r="P209" s="41"/>
      <c r="Q209" s="42"/>
      <c r="R209" s="43"/>
      <c r="S209" s="95"/>
      <c r="T209" s="96"/>
      <c r="U209" s="29"/>
      <c r="V209" s="46"/>
    </row>
    <row r="210" spans="1:22" hidden="1">
      <c r="A210" s="117"/>
      <c r="B210" s="125"/>
      <c r="C210" s="126"/>
      <c r="D210" s="92"/>
      <c r="E210" s="93"/>
      <c r="F210" s="94"/>
      <c r="G210" s="33"/>
      <c r="H210" s="39"/>
      <c r="I210" s="40"/>
      <c r="J210" s="92"/>
      <c r="K210" s="93"/>
      <c r="L210" s="94"/>
      <c r="M210" s="33"/>
      <c r="N210" s="39"/>
      <c r="O210" s="40"/>
      <c r="P210" s="41"/>
      <c r="Q210" s="42"/>
      <c r="R210" s="43"/>
      <c r="S210" s="95"/>
      <c r="T210" s="96"/>
      <c r="U210" s="29"/>
      <c r="V210" s="46"/>
    </row>
    <row r="211" spans="1:22" hidden="1">
      <c r="A211" s="117"/>
      <c r="B211" s="112"/>
      <c r="C211" s="113"/>
      <c r="D211" s="92"/>
      <c r="E211" s="101"/>
      <c r="F211" s="102"/>
      <c r="G211" s="33"/>
      <c r="H211" s="98"/>
      <c r="I211" s="99"/>
      <c r="J211" s="92"/>
      <c r="K211" s="93"/>
      <c r="L211" s="94"/>
      <c r="M211" s="33"/>
      <c r="N211" s="39"/>
      <c r="O211" s="40"/>
      <c r="P211" s="41"/>
      <c r="Q211" s="42"/>
      <c r="R211" s="43"/>
      <c r="S211" s="103"/>
      <c r="T211" s="104"/>
      <c r="U211" s="29"/>
      <c r="V211" s="46"/>
    </row>
    <row r="212" spans="1:22" hidden="1">
      <c r="A212" s="117"/>
      <c r="B212" s="112"/>
      <c r="C212" s="113"/>
      <c r="D212" s="109"/>
      <c r="E212" s="93"/>
      <c r="F212" s="94"/>
      <c r="G212" s="50"/>
      <c r="H212" s="39"/>
      <c r="I212" s="40"/>
      <c r="J212" s="92"/>
      <c r="K212" s="93"/>
      <c r="L212" s="94"/>
      <c r="M212" s="33"/>
      <c r="N212" s="39"/>
      <c r="O212" s="40"/>
      <c r="P212" s="41"/>
      <c r="Q212" s="42"/>
      <c r="R212" s="43"/>
      <c r="S212" s="95"/>
      <c r="T212" s="96"/>
      <c r="U212" s="29"/>
      <c r="V212" s="46"/>
    </row>
    <row r="213" spans="1:22" hidden="1">
      <c r="A213" s="117"/>
      <c r="B213" s="112"/>
      <c r="C213" s="113"/>
      <c r="D213" s="92"/>
      <c r="E213" s="93"/>
      <c r="F213" s="94"/>
      <c r="G213" s="33"/>
      <c r="H213" s="39"/>
      <c r="I213" s="40"/>
      <c r="J213" s="92"/>
      <c r="K213" s="93"/>
      <c r="L213" s="94"/>
      <c r="M213" s="33"/>
      <c r="N213" s="39"/>
      <c r="O213" s="40"/>
      <c r="P213" s="41"/>
      <c r="Q213" s="42"/>
      <c r="R213" s="43"/>
      <c r="S213" s="95"/>
      <c r="T213" s="96"/>
      <c r="U213" s="29"/>
      <c r="V213" s="46"/>
    </row>
    <row r="214" spans="1:22" hidden="1">
      <c r="A214" s="118"/>
      <c r="B214" s="116"/>
      <c r="C214" s="115"/>
      <c r="D214" s="109"/>
      <c r="E214" s="101"/>
      <c r="F214" s="102"/>
      <c r="G214" s="50"/>
      <c r="H214" s="98"/>
      <c r="I214" s="99"/>
      <c r="J214" s="92"/>
      <c r="K214" s="93"/>
      <c r="L214" s="94"/>
      <c r="M214" s="33"/>
      <c r="N214" s="39"/>
      <c r="O214" s="40"/>
      <c r="P214" s="41"/>
      <c r="Q214" s="42"/>
      <c r="R214" s="43"/>
      <c r="S214" s="103"/>
      <c r="T214" s="104"/>
      <c r="U214" s="29"/>
      <c r="V214" s="46"/>
    </row>
    <row r="215" spans="1:22" hidden="1">
      <c r="A215" s="117"/>
      <c r="B215" s="112"/>
      <c r="C215" s="113"/>
      <c r="D215" s="92"/>
      <c r="E215" s="93"/>
      <c r="F215" s="94"/>
      <c r="G215" s="33"/>
      <c r="H215" s="39"/>
      <c r="I215" s="40"/>
      <c r="J215" s="92"/>
      <c r="K215" s="93"/>
      <c r="L215" s="94"/>
      <c r="M215" s="33"/>
      <c r="N215" s="39"/>
      <c r="O215" s="40"/>
      <c r="P215" s="41"/>
      <c r="Q215" s="42"/>
      <c r="R215" s="43"/>
      <c r="S215" s="95"/>
      <c r="T215" s="96"/>
      <c r="U215" s="29"/>
      <c r="V215" s="46"/>
    </row>
    <row r="216" spans="1:22" hidden="1">
      <c r="A216" s="118"/>
      <c r="B216" s="116"/>
      <c r="C216" s="115"/>
      <c r="D216" s="109"/>
      <c r="E216" s="93"/>
      <c r="F216" s="94"/>
      <c r="G216" s="50"/>
      <c r="H216" s="39"/>
      <c r="I216" s="40"/>
      <c r="J216" s="92"/>
      <c r="K216" s="93"/>
      <c r="L216" s="94"/>
      <c r="M216" s="33"/>
      <c r="N216" s="39"/>
      <c r="O216" s="40"/>
      <c r="P216" s="41"/>
      <c r="Q216" s="42"/>
      <c r="R216" s="43"/>
      <c r="S216" s="95"/>
      <c r="T216" s="96"/>
      <c r="U216" s="29"/>
      <c r="V216" s="46"/>
    </row>
    <row r="217" spans="1:22" hidden="1">
      <c r="A217" s="117"/>
      <c r="B217" s="112"/>
      <c r="C217" s="113"/>
      <c r="D217" s="92"/>
      <c r="E217" s="93"/>
      <c r="F217" s="94"/>
      <c r="G217" s="33"/>
      <c r="H217" s="39"/>
      <c r="I217" s="40"/>
      <c r="J217" s="92"/>
      <c r="K217" s="93"/>
      <c r="L217" s="94"/>
      <c r="M217" s="33"/>
      <c r="N217" s="39"/>
      <c r="O217" s="40"/>
      <c r="P217" s="41"/>
      <c r="Q217" s="42"/>
      <c r="R217" s="43"/>
      <c r="S217" s="103"/>
      <c r="T217" s="104"/>
      <c r="U217" s="29"/>
      <c r="V217" s="46"/>
    </row>
    <row r="218" spans="1:22">
      <c r="E218" s="139"/>
    </row>
    <row r="219" spans="1:22">
      <c r="E219" s="139"/>
    </row>
    <row r="220" spans="1:22">
      <c r="E220" s="139"/>
    </row>
    <row r="221" spans="1:22">
      <c r="E221" s="139"/>
    </row>
    <row r="222" spans="1:22">
      <c r="E222" s="139"/>
    </row>
    <row r="223" spans="1:22">
      <c r="E223" s="139"/>
    </row>
    <row r="224" spans="1:22">
      <c r="E224" s="139"/>
    </row>
    <row r="225" spans="5:5">
      <c r="E225" s="139"/>
    </row>
    <row r="226" spans="5:5">
      <c r="E226" s="139"/>
    </row>
    <row r="227" spans="5:5">
      <c r="E227" s="139"/>
    </row>
    <row r="228" spans="5:5">
      <c r="E228" s="139"/>
    </row>
    <row r="229" spans="5:5">
      <c r="E229" s="139"/>
    </row>
    <row r="230" spans="5:5">
      <c r="E230" s="139"/>
    </row>
  </sheetData>
  <sortState ref="B3:AG21">
    <sortCondition descending="1" ref="S3:S21"/>
  </sortState>
  <mergeCells count="2">
    <mergeCell ref="D1:F1"/>
    <mergeCell ref="G1:I1"/>
  </mergeCells>
  <pageMargins left="0.10984251968503937" right="0.24015748031496068" top="1.2956692913385828" bottom="1.2956692913385828" header="1" footer="1"/>
  <pageSetup paperSize="0" fitToWidth="0" fitToHeight="0" pageOrder="overThenDown" orientation="landscape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W198"/>
  <sheetViews>
    <sheetView zoomScale="70" zoomScaleNormal="70" workbookViewId="0">
      <selection activeCell="AB3" sqref="AB3"/>
    </sheetView>
  </sheetViews>
  <sheetFormatPr defaultRowHeight="15"/>
  <cols>
    <col min="1" max="1" width="5.25" style="130" customWidth="1"/>
    <col min="2" max="2" width="23.5" style="130" customWidth="1"/>
    <col min="3" max="3" width="10.125" style="130" customWidth="1"/>
    <col min="4" max="12" width="9.875" style="130" customWidth="1"/>
    <col min="13" max="13" width="23.5" style="130" hidden="1" customWidth="1"/>
    <col min="14" max="15" width="9.875" style="130" hidden="1" customWidth="1"/>
    <col min="16" max="19" width="9.875" style="130" customWidth="1"/>
    <col min="20" max="20" width="14.5" style="130" customWidth="1"/>
    <col min="21" max="26" width="8.375" style="130" hidden="1" customWidth="1"/>
    <col min="27" max="257" width="8.5" style="130" customWidth="1"/>
    <col min="258" max="1024" width="8.5" customWidth="1"/>
  </cols>
  <sheetData>
    <row r="1" spans="1:30" ht="15.75">
      <c r="A1" s="1"/>
      <c r="B1" s="405" t="s">
        <v>147</v>
      </c>
      <c r="C1" s="2"/>
      <c r="D1" s="651" t="s">
        <v>1</v>
      </c>
      <c r="E1" s="651"/>
      <c r="F1" s="651"/>
      <c r="G1" s="666" t="s">
        <v>255</v>
      </c>
      <c r="H1" s="666"/>
      <c r="I1" s="666"/>
      <c r="J1" s="3"/>
      <c r="K1" s="4" t="s">
        <v>331</v>
      </c>
      <c r="L1" s="5"/>
      <c r="M1" s="6"/>
      <c r="N1" s="7"/>
      <c r="O1" s="8"/>
      <c r="P1" s="9"/>
      <c r="Q1" s="10" t="s">
        <v>2</v>
      </c>
      <c r="R1" s="11"/>
      <c r="S1" s="12" t="s">
        <v>3</v>
      </c>
      <c r="T1" s="13" t="s">
        <v>65</v>
      </c>
      <c r="U1" s="14"/>
      <c r="V1" s="14"/>
    </row>
    <row r="2" spans="1:30" ht="15.75">
      <c r="A2" s="16" t="s">
        <v>5</v>
      </c>
      <c r="B2" s="345" t="s">
        <v>6</v>
      </c>
      <c r="C2" s="343" t="s">
        <v>7</v>
      </c>
      <c r="D2" s="17" t="s">
        <v>8</v>
      </c>
      <c r="E2" s="18" t="s">
        <v>9</v>
      </c>
      <c r="F2" s="19" t="s">
        <v>10</v>
      </c>
      <c r="G2" s="20" t="s">
        <v>8</v>
      </c>
      <c r="H2" s="21" t="s">
        <v>9</v>
      </c>
      <c r="I2" s="22" t="s">
        <v>10</v>
      </c>
      <c r="J2" s="17" t="s">
        <v>8</v>
      </c>
      <c r="K2" s="23" t="s">
        <v>9</v>
      </c>
      <c r="L2" s="19" t="s">
        <v>10</v>
      </c>
      <c r="M2" s="20" t="s">
        <v>8</v>
      </c>
      <c r="N2" s="21" t="s">
        <v>9</v>
      </c>
      <c r="O2" s="22" t="s">
        <v>10</v>
      </c>
      <c r="P2" s="24" t="s">
        <v>8</v>
      </c>
      <c r="Q2" s="25" t="s">
        <v>9</v>
      </c>
      <c r="R2" s="26" t="s">
        <v>10</v>
      </c>
      <c r="S2" s="27"/>
      <c r="T2" s="28" t="s">
        <v>11</v>
      </c>
      <c r="U2" s="29"/>
      <c r="V2" s="29"/>
    </row>
    <row r="3" spans="1:30">
      <c r="A3" s="63" t="s">
        <v>12</v>
      </c>
      <c r="B3" s="618" t="s">
        <v>19</v>
      </c>
      <c r="C3" s="615" t="s">
        <v>17</v>
      </c>
      <c r="D3" s="613">
        <v>4.25</v>
      </c>
      <c r="E3" s="516">
        <v>4</v>
      </c>
      <c r="F3" s="598">
        <v>15</v>
      </c>
      <c r="G3" s="447">
        <v>4.2300000000000004</v>
      </c>
      <c r="H3" s="599">
        <v>1</v>
      </c>
      <c r="I3" s="600">
        <v>18</v>
      </c>
      <c r="J3" s="597">
        <v>4.18</v>
      </c>
      <c r="K3" s="601">
        <v>3</v>
      </c>
      <c r="L3" s="598">
        <v>16</v>
      </c>
      <c r="M3" s="447"/>
      <c r="N3" s="442"/>
      <c r="O3" s="443"/>
      <c r="P3" s="602"/>
      <c r="Q3" s="449"/>
      <c r="R3" s="450"/>
      <c r="S3" s="451">
        <f t="shared" ref="S3:S31" si="0">R3+L3+I3+F3</f>
        <v>49</v>
      </c>
      <c r="T3" s="452"/>
      <c r="U3" s="439"/>
      <c r="V3" s="453">
        <v>0</v>
      </c>
      <c r="W3" s="440"/>
      <c r="X3" s="440"/>
      <c r="Y3" s="440"/>
      <c r="Z3" s="440"/>
      <c r="AA3" s="440"/>
      <c r="AB3" s="440"/>
      <c r="AC3" s="440"/>
      <c r="AD3" s="440"/>
    </row>
    <row r="4" spans="1:30">
      <c r="A4" s="67" t="s">
        <v>15</v>
      </c>
      <c r="B4" s="619" t="s">
        <v>148</v>
      </c>
      <c r="C4" s="617" t="s">
        <v>26</v>
      </c>
      <c r="D4" s="605">
        <v>4.12</v>
      </c>
      <c r="E4" s="528">
        <v>6</v>
      </c>
      <c r="F4" s="606">
        <v>13</v>
      </c>
      <c r="G4" s="473">
        <v>3.84</v>
      </c>
      <c r="H4" s="607">
        <v>4</v>
      </c>
      <c r="I4" s="608">
        <v>15</v>
      </c>
      <c r="J4" s="605">
        <v>5.03</v>
      </c>
      <c r="K4" s="609">
        <v>1</v>
      </c>
      <c r="L4" s="606">
        <v>18</v>
      </c>
      <c r="M4" s="473"/>
      <c r="N4" s="474"/>
      <c r="O4" s="475"/>
      <c r="P4" s="610"/>
      <c r="Q4" s="462"/>
      <c r="R4" s="463"/>
      <c r="S4" s="611">
        <f t="shared" si="0"/>
        <v>46</v>
      </c>
      <c r="T4" s="612"/>
      <c r="U4" s="439"/>
      <c r="V4" s="453">
        <v>0</v>
      </c>
      <c r="W4" s="440"/>
      <c r="X4" s="440"/>
      <c r="Y4" s="440"/>
      <c r="Z4" s="440"/>
      <c r="AA4" s="440"/>
      <c r="AB4" s="440"/>
      <c r="AC4" s="440"/>
      <c r="AD4" s="440"/>
    </row>
    <row r="5" spans="1:30">
      <c r="A5" s="63" t="s">
        <v>18</v>
      </c>
      <c r="B5" s="618" t="s">
        <v>210</v>
      </c>
      <c r="C5" s="615" t="s">
        <v>30</v>
      </c>
      <c r="D5" s="597">
        <v>4.04</v>
      </c>
      <c r="E5" s="516">
        <v>7</v>
      </c>
      <c r="F5" s="598">
        <v>12</v>
      </c>
      <c r="G5" s="447">
        <v>3.78</v>
      </c>
      <c r="H5" s="599">
        <v>5</v>
      </c>
      <c r="I5" s="600">
        <v>14</v>
      </c>
      <c r="J5" s="597">
        <v>4.16</v>
      </c>
      <c r="K5" s="601">
        <v>5</v>
      </c>
      <c r="L5" s="598">
        <v>15</v>
      </c>
      <c r="M5" s="447"/>
      <c r="N5" s="442"/>
      <c r="O5" s="443"/>
      <c r="P5" s="602"/>
      <c r="Q5" s="449"/>
      <c r="R5" s="450"/>
      <c r="S5" s="451">
        <f t="shared" si="0"/>
        <v>41</v>
      </c>
      <c r="T5" s="452"/>
      <c r="U5" s="439"/>
      <c r="V5" s="453">
        <v>0</v>
      </c>
      <c r="W5" s="440"/>
      <c r="X5" s="440"/>
      <c r="Y5" s="440"/>
      <c r="Z5" s="440"/>
      <c r="AA5" s="440"/>
      <c r="AB5" s="440"/>
      <c r="AC5" s="440"/>
      <c r="AD5" s="440"/>
    </row>
    <row r="6" spans="1:30">
      <c r="A6" s="63" t="s">
        <v>20</v>
      </c>
      <c r="B6" s="625" t="s">
        <v>313</v>
      </c>
      <c r="C6" s="626" t="s">
        <v>26</v>
      </c>
      <c r="D6" s="605">
        <v>0</v>
      </c>
      <c r="E6" s="516">
        <v>0</v>
      </c>
      <c r="F6" s="598">
        <v>0</v>
      </c>
      <c r="G6" s="473">
        <v>4.1500000000000004</v>
      </c>
      <c r="H6" s="599">
        <v>2</v>
      </c>
      <c r="I6" s="600">
        <v>17</v>
      </c>
      <c r="J6" s="605">
        <v>4.55</v>
      </c>
      <c r="K6" s="601">
        <v>2</v>
      </c>
      <c r="L6" s="598">
        <v>17</v>
      </c>
      <c r="M6" s="473"/>
      <c r="N6" s="442"/>
      <c r="O6" s="443"/>
      <c r="P6" s="610"/>
      <c r="Q6" s="462"/>
      <c r="R6" s="450"/>
      <c r="S6" s="611">
        <f t="shared" si="0"/>
        <v>34</v>
      </c>
      <c r="T6" s="452"/>
      <c r="U6" s="439"/>
      <c r="V6" s="453">
        <v>0</v>
      </c>
      <c r="W6" s="440"/>
      <c r="X6" s="440"/>
      <c r="Y6" s="440"/>
      <c r="Z6" s="440"/>
      <c r="AA6" s="440"/>
      <c r="AB6" s="440"/>
      <c r="AC6" s="440"/>
      <c r="AD6" s="440"/>
    </row>
    <row r="7" spans="1:30">
      <c r="A7" s="67" t="s">
        <v>22</v>
      </c>
      <c r="B7" s="618" t="s">
        <v>214</v>
      </c>
      <c r="C7" s="615" t="s">
        <v>17</v>
      </c>
      <c r="D7" s="597">
        <v>4.3</v>
      </c>
      <c r="E7" s="528">
        <v>3</v>
      </c>
      <c r="F7" s="606">
        <v>16</v>
      </c>
      <c r="G7" s="447">
        <v>4</v>
      </c>
      <c r="H7" s="607">
        <v>3</v>
      </c>
      <c r="I7" s="608">
        <v>16</v>
      </c>
      <c r="J7" s="597">
        <v>0</v>
      </c>
      <c r="K7" s="609">
        <v>0</v>
      </c>
      <c r="L7" s="606">
        <v>0</v>
      </c>
      <c r="M7" s="447"/>
      <c r="N7" s="474"/>
      <c r="O7" s="475"/>
      <c r="P7" s="602"/>
      <c r="Q7" s="449"/>
      <c r="R7" s="463"/>
      <c r="S7" s="451">
        <f t="shared" si="0"/>
        <v>32</v>
      </c>
      <c r="T7" s="612"/>
      <c r="U7" s="439"/>
      <c r="V7" s="453">
        <v>0</v>
      </c>
      <c r="W7" s="440"/>
      <c r="X7" s="440"/>
      <c r="Y7" s="440"/>
      <c r="Z7" s="440"/>
      <c r="AA7" s="440"/>
      <c r="AB7" s="440"/>
      <c r="AC7" s="440"/>
      <c r="AD7" s="440"/>
    </row>
    <row r="8" spans="1:30">
      <c r="A8" s="63" t="s">
        <v>24</v>
      </c>
      <c r="B8" s="618" t="s">
        <v>213</v>
      </c>
      <c r="C8" s="615" t="s">
        <v>26</v>
      </c>
      <c r="D8" s="597">
        <v>4.38</v>
      </c>
      <c r="E8" s="516">
        <v>1</v>
      </c>
      <c r="F8" s="598">
        <v>18</v>
      </c>
      <c r="G8" s="473">
        <v>0</v>
      </c>
      <c r="H8" s="599">
        <v>0</v>
      </c>
      <c r="I8" s="600">
        <v>0</v>
      </c>
      <c r="J8" s="605">
        <v>3.86</v>
      </c>
      <c r="K8" s="601">
        <v>8</v>
      </c>
      <c r="L8" s="598">
        <v>12</v>
      </c>
      <c r="M8" s="473"/>
      <c r="N8" s="442"/>
      <c r="O8" s="443"/>
      <c r="P8" s="610"/>
      <c r="Q8" s="462"/>
      <c r="R8" s="450"/>
      <c r="S8" s="611">
        <f t="shared" si="0"/>
        <v>30</v>
      </c>
      <c r="T8" s="452"/>
      <c r="U8" s="439"/>
      <c r="V8" s="453">
        <v>0</v>
      </c>
      <c r="W8" s="440"/>
      <c r="X8" s="440"/>
      <c r="Y8" s="440"/>
      <c r="Z8" s="440"/>
      <c r="AA8" s="440"/>
      <c r="AB8" s="440"/>
      <c r="AC8" s="440"/>
      <c r="AD8" s="440"/>
    </row>
    <row r="9" spans="1:30">
      <c r="A9" s="63" t="s">
        <v>27</v>
      </c>
      <c r="B9" s="618" t="s">
        <v>216</v>
      </c>
      <c r="C9" s="615" t="s">
        <v>39</v>
      </c>
      <c r="D9" s="597">
        <v>3.95</v>
      </c>
      <c r="E9" s="528">
        <v>8</v>
      </c>
      <c r="F9" s="606">
        <v>11</v>
      </c>
      <c r="G9" s="447">
        <v>0</v>
      </c>
      <c r="H9" s="599">
        <v>0</v>
      </c>
      <c r="I9" s="600">
        <v>0</v>
      </c>
      <c r="J9" s="597">
        <v>4.0599999999999996</v>
      </c>
      <c r="K9" s="601">
        <v>6</v>
      </c>
      <c r="L9" s="598">
        <v>14</v>
      </c>
      <c r="M9" s="447"/>
      <c r="N9" s="442"/>
      <c r="O9" s="443"/>
      <c r="P9" s="602"/>
      <c r="Q9" s="449"/>
      <c r="R9" s="450"/>
      <c r="S9" s="451">
        <f t="shared" si="0"/>
        <v>25</v>
      </c>
      <c r="T9" s="452"/>
      <c r="U9" s="439"/>
      <c r="V9" s="453">
        <v>0</v>
      </c>
      <c r="W9" s="440"/>
      <c r="X9" s="440"/>
      <c r="Y9" s="440"/>
      <c r="Z9" s="440"/>
      <c r="AA9" s="440"/>
      <c r="AB9" s="440"/>
      <c r="AC9" s="440"/>
      <c r="AD9" s="440"/>
    </row>
    <row r="10" spans="1:30">
      <c r="A10" s="63" t="s">
        <v>29</v>
      </c>
      <c r="B10" s="618" t="s">
        <v>211</v>
      </c>
      <c r="C10" s="615" t="s">
        <v>113</v>
      </c>
      <c r="D10" s="597">
        <v>4.33</v>
      </c>
      <c r="E10" s="516">
        <v>2</v>
      </c>
      <c r="F10" s="598">
        <v>17</v>
      </c>
      <c r="G10" s="473">
        <v>0</v>
      </c>
      <c r="H10" s="607">
        <v>0</v>
      </c>
      <c r="I10" s="608">
        <v>0</v>
      </c>
      <c r="J10" s="605">
        <v>0</v>
      </c>
      <c r="K10" s="609">
        <v>0</v>
      </c>
      <c r="L10" s="606">
        <v>0</v>
      </c>
      <c r="M10" s="473"/>
      <c r="N10" s="474"/>
      <c r="O10" s="475"/>
      <c r="P10" s="610"/>
      <c r="Q10" s="462"/>
      <c r="R10" s="463"/>
      <c r="S10" s="611">
        <f t="shared" si="0"/>
        <v>17</v>
      </c>
      <c r="T10" s="612"/>
      <c r="U10" s="439"/>
      <c r="V10" s="453">
        <v>0</v>
      </c>
      <c r="W10" s="440"/>
      <c r="X10" s="440"/>
      <c r="Y10" s="440"/>
      <c r="Z10" s="440"/>
      <c r="AA10" s="440"/>
      <c r="AB10" s="440"/>
      <c r="AC10" s="440"/>
      <c r="AD10" s="440"/>
    </row>
    <row r="11" spans="1:30">
      <c r="A11" s="63" t="s">
        <v>31</v>
      </c>
      <c r="B11" s="618" t="s">
        <v>329</v>
      </c>
      <c r="C11" s="615" t="s">
        <v>17</v>
      </c>
      <c r="D11" s="597">
        <v>3.58</v>
      </c>
      <c r="E11" s="516">
        <v>13</v>
      </c>
      <c r="F11" s="598">
        <v>6</v>
      </c>
      <c r="G11" s="447">
        <v>3.04</v>
      </c>
      <c r="H11" s="599">
        <v>10</v>
      </c>
      <c r="I11" s="600">
        <v>9</v>
      </c>
      <c r="J11" s="597">
        <v>0</v>
      </c>
      <c r="K11" s="601">
        <v>0</v>
      </c>
      <c r="L11" s="598">
        <v>0</v>
      </c>
      <c r="M11" s="447"/>
      <c r="N11" s="442"/>
      <c r="O11" s="443"/>
      <c r="P11" s="602"/>
      <c r="Q11" s="449"/>
      <c r="R11" s="450"/>
      <c r="S11" s="451">
        <f t="shared" si="0"/>
        <v>15</v>
      </c>
      <c r="T11" s="452"/>
      <c r="U11" s="439"/>
      <c r="V11" s="453">
        <v>0</v>
      </c>
      <c r="W11" s="440"/>
      <c r="X11" s="440"/>
      <c r="Y11" s="440"/>
      <c r="Z11" s="440"/>
      <c r="AA11" s="440"/>
      <c r="AB11" s="440"/>
      <c r="AC11" s="440"/>
      <c r="AD11" s="440"/>
    </row>
    <row r="12" spans="1:30">
      <c r="A12" s="63" t="s">
        <v>33</v>
      </c>
      <c r="B12" s="618" t="s">
        <v>97</v>
      </c>
      <c r="C12" s="615" t="s">
        <v>26</v>
      </c>
      <c r="D12" s="597">
        <v>4.18</v>
      </c>
      <c r="E12" s="528">
        <v>5</v>
      </c>
      <c r="F12" s="606">
        <v>14</v>
      </c>
      <c r="G12" s="473">
        <v>0</v>
      </c>
      <c r="H12" s="599">
        <v>0</v>
      </c>
      <c r="I12" s="600">
        <v>0</v>
      </c>
      <c r="J12" s="605">
        <v>0</v>
      </c>
      <c r="K12" s="601">
        <v>0</v>
      </c>
      <c r="L12" s="598">
        <v>0</v>
      </c>
      <c r="M12" s="473"/>
      <c r="N12" s="442"/>
      <c r="O12" s="443"/>
      <c r="P12" s="610"/>
      <c r="Q12" s="462"/>
      <c r="R12" s="450"/>
      <c r="S12" s="611">
        <f t="shared" si="0"/>
        <v>14</v>
      </c>
      <c r="T12" s="452"/>
      <c r="U12" s="439"/>
      <c r="V12" s="453">
        <v>0</v>
      </c>
      <c r="W12" s="440"/>
      <c r="X12" s="440"/>
      <c r="Y12" s="440"/>
      <c r="Z12" s="440"/>
      <c r="AA12" s="440"/>
      <c r="AB12" s="440"/>
      <c r="AC12" s="440"/>
      <c r="AD12" s="440"/>
    </row>
    <row r="13" spans="1:30" ht="15.75">
      <c r="A13" s="63" t="s">
        <v>35</v>
      </c>
      <c r="B13" s="64" t="s">
        <v>275</v>
      </c>
      <c r="C13" s="65" t="s">
        <v>39</v>
      </c>
      <c r="D13" s="36">
        <v>0</v>
      </c>
      <c r="E13" s="66">
        <v>0</v>
      </c>
      <c r="F13" s="38">
        <v>0</v>
      </c>
      <c r="G13" s="33">
        <v>0</v>
      </c>
      <c r="H13" s="51">
        <v>0</v>
      </c>
      <c r="I13" s="52">
        <v>0</v>
      </c>
      <c r="J13" s="36">
        <v>4</v>
      </c>
      <c r="K13" s="54">
        <v>7</v>
      </c>
      <c r="L13" s="606">
        <v>13</v>
      </c>
      <c r="M13" s="33"/>
      <c r="N13" s="56"/>
      <c r="O13" s="57"/>
      <c r="P13" s="41"/>
      <c r="Q13" s="42"/>
      <c r="R13" s="60"/>
      <c r="S13" s="451">
        <f t="shared" si="0"/>
        <v>13</v>
      </c>
      <c r="T13" s="62"/>
      <c r="U13" s="29"/>
      <c r="V13" s="46">
        <v>0</v>
      </c>
    </row>
    <row r="14" spans="1:30">
      <c r="A14" s="63" t="s">
        <v>37</v>
      </c>
      <c r="B14" s="618" t="s">
        <v>314</v>
      </c>
      <c r="C14" s="615" t="s">
        <v>14</v>
      </c>
      <c r="D14" s="597">
        <v>0</v>
      </c>
      <c r="E14" s="516">
        <v>0</v>
      </c>
      <c r="F14" s="598">
        <v>0</v>
      </c>
      <c r="G14" s="473">
        <v>3.69</v>
      </c>
      <c r="H14" s="599">
        <v>6</v>
      </c>
      <c r="I14" s="600">
        <v>13</v>
      </c>
      <c r="J14" s="605">
        <v>0</v>
      </c>
      <c r="K14" s="601">
        <v>0</v>
      </c>
      <c r="L14" s="598">
        <v>0</v>
      </c>
      <c r="M14" s="473"/>
      <c r="N14" s="442"/>
      <c r="O14" s="443"/>
      <c r="P14" s="610"/>
      <c r="Q14" s="462"/>
      <c r="R14" s="450"/>
      <c r="S14" s="611">
        <f t="shared" si="0"/>
        <v>13</v>
      </c>
      <c r="T14" s="452"/>
      <c r="U14" s="439"/>
      <c r="V14" s="453">
        <v>0</v>
      </c>
      <c r="W14" s="440"/>
      <c r="X14" s="440"/>
      <c r="Y14" s="440"/>
      <c r="Z14" s="440"/>
      <c r="AA14" s="440"/>
      <c r="AB14" s="440"/>
      <c r="AC14" s="440"/>
      <c r="AD14" s="440"/>
    </row>
    <row r="15" spans="1:30">
      <c r="A15" s="63" t="s">
        <v>40</v>
      </c>
      <c r="B15" s="618" t="s">
        <v>260</v>
      </c>
      <c r="C15" s="615" t="s">
        <v>39</v>
      </c>
      <c r="D15" s="597">
        <v>0</v>
      </c>
      <c r="E15" s="528">
        <v>0</v>
      </c>
      <c r="F15" s="606">
        <v>0</v>
      </c>
      <c r="G15" s="447">
        <v>3.67</v>
      </c>
      <c r="H15" s="599">
        <v>7</v>
      </c>
      <c r="I15" s="600">
        <v>12</v>
      </c>
      <c r="J15" s="597">
        <v>0</v>
      </c>
      <c r="K15" s="601">
        <v>0</v>
      </c>
      <c r="L15" s="598">
        <v>0</v>
      </c>
      <c r="M15" s="447"/>
      <c r="N15" s="442"/>
      <c r="O15" s="443"/>
      <c r="P15" s="602"/>
      <c r="Q15" s="449"/>
      <c r="R15" s="450"/>
      <c r="S15" s="451">
        <f t="shared" si="0"/>
        <v>12</v>
      </c>
      <c r="T15" s="452"/>
      <c r="U15" s="439"/>
      <c r="V15" s="453">
        <v>0</v>
      </c>
      <c r="W15" s="440"/>
      <c r="X15" s="440"/>
      <c r="Y15" s="440"/>
      <c r="Z15" s="440"/>
      <c r="AA15" s="440"/>
      <c r="AB15" s="440"/>
      <c r="AC15" s="440"/>
      <c r="AD15" s="440"/>
    </row>
    <row r="16" spans="1:30" ht="15.75">
      <c r="A16" s="63" t="s">
        <v>42</v>
      </c>
      <c r="B16" s="64" t="s">
        <v>99</v>
      </c>
      <c r="C16" s="65" t="s">
        <v>17</v>
      </c>
      <c r="D16" s="36">
        <v>0</v>
      </c>
      <c r="E16" s="66">
        <v>0</v>
      </c>
      <c r="F16" s="38">
        <v>0</v>
      </c>
      <c r="G16" s="50">
        <v>0</v>
      </c>
      <c r="H16" s="51">
        <v>0</v>
      </c>
      <c r="I16" s="52">
        <v>0</v>
      </c>
      <c r="J16" s="53">
        <v>3.74</v>
      </c>
      <c r="K16" s="54">
        <v>9</v>
      </c>
      <c r="L16" s="606">
        <v>11</v>
      </c>
      <c r="M16" s="50"/>
      <c r="N16" s="56"/>
      <c r="O16" s="57"/>
      <c r="P16" s="58"/>
      <c r="Q16" s="59"/>
      <c r="R16" s="60"/>
      <c r="S16" s="611">
        <f t="shared" si="0"/>
        <v>11</v>
      </c>
      <c r="T16" s="62"/>
      <c r="U16" s="29"/>
      <c r="V16" s="46">
        <v>0</v>
      </c>
    </row>
    <row r="17" spans="1:30">
      <c r="A17" s="63" t="s">
        <v>44</v>
      </c>
      <c r="B17" s="618" t="s">
        <v>212</v>
      </c>
      <c r="C17" s="615" t="s">
        <v>14</v>
      </c>
      <c r="D17" s="597">
        <v>3.42</v>
      </c>
      <c r="E17" s="516">
        <v>15</v>
      </c>
      <c r="F17" s="598">
        <v>4</v>
      </c>
      <c r="G17" s="447">
        <v>2.96</v>
      </c>
      <c r="H17" s="599">
        <v>12</v>
      </c>
      <c r="I17" s="600">
        <v>7</v>
      </c>
      <c r="J17" s="597">
        <v>0</v>
      </c>
      <c r="K17" s="601">
        <v>0</v>
      </c>
      <c r="L17" s="598">
        <v>0</v>
      </c>
      <c r="M17" s="447"/>
      <c r="N17" s="442"/>
      <c r="O17" s="443"/>
      <c r="P17" s="602"/>
      <c r="Q17" s="449"/>
      <c r="R17" s="450"/>
      <c r="S17" s="451">
        <f t="shared" si="0"/>
        <v>11</v>
      </c>
      <c r="T17" s="452"/>
      <c r="U17" s="439"/>
      <c r="V17" s="453">
        <v>0</v>
      </c>
      <c r="W17" s="440"/>
      <c r="X17" s="440"/>
      <c r="Y17" s="440"/>
      <c r="Z17" s="440"/>
      <c r="AA17" s="440"/>
      <c r="AB17" s="440"/>
      <c r="AC17" s="440"/>
      <c r="AD17" s="440"/>
    </row>
    <row r="18" spans="1:30">
      <c r="A18" s="63" t="s">
        <v>45</v>
      </c>
      <c r="B18" s="618" t="s">
        <v>209</v>
      </c>
      <c r="C18" s="615" t="s">
        <v>30</v>
      </c>
      <c r="D18" s="597">
        <v>3.21</v>
      </c>
      <c r="E18" s="516">
        <v>16</v>
      </c>
      <c r="F18" s="598">
        <v>3</v>
      </c>
      <c r="G18" s="447">
        <v>3.03</v>
      </c>
      <c r="H18" s="599">
        <v>11</v>
      </c>
      <c r="I18" s="600">
        <v>8</v>
      </c>
      <c r="J18" s="605">
        <v>0</v>
      </c>
      <c r="K18" s="609">
        <v>0</v>
      </c>
      <c r="L18" s="606">
        <v>0</v>
      </c>
      <c r="M18" s="447"/>
      <c r="N18" s="442"/>
      <c r="O18" s="443"/>
      <c r="P18" s="602"/>
      <c r="Q18" s="449"/>
      <c r="R18" s="450"/>
      <c r="S18" s="611">
        <f t="shared" si="0"/>
        <v>11</v>
      </c>
      <c r="T18" s="452"/>
      <c r="U18" s="439"/>
      <c r="V18" s="453">
        <v>0</v>
      </c>
      <c r="W18" s="440"/>
      <c r="X18" s="440"/>
      <c r="Y18" s="440"/>
      <c r="Z18" s="440"/>
      <c r="AA18" s="440"/>
      <c r="AB18" s="440"/>
      <c r="AC18" s="440"/>
      <c r="AD18" s="440"/>
    </row>
    <row r="19" spans="1:30" ht="15.75">
      <c r="A19" s="63" t="s">
        <v>46</v>
      </c>
      <c r="B19" s="64" t="s">
        <v>354</v>
      </c>
      <c r="C19" s="65" t="s">
        <v>39</v>
      </c>
      <c r="D19" s="36">
        <v>0</v>
      </c>
      <c r="E19" s="70">
        <v>0</v>
      </c>
      <c r="F19" s="55">
        <v>0</v>
      </c>
      <c r="G19" s="33">
        <v>0</v>
      </c>
      <c r="H19" s="51">
        <v>0</v>
      </c>
      <c r="I19" s="52">
        <v>0</v>
      </c>
      <c r="J19" s="36">
        <v>3.56</v>
      </c>
      <c r="K19" s="37">
        <v>10</v>
      </c>
      <c r="L19" s="598">
        <v>10</v>
      </c>
      <c r="M19" s="33"/>
      <c r="N19" s="39"/>
      <c r="O19" s="40"/>
      <c r="P19" s="41"/>
      <c r="Q19" s="42"/>
      <c r="R19" s="43"/>
      <c r="S19" s="451">
        <f t="shared" si="0"/>
        <v>10</v>
      </c>
      <c r="T19" s="62"/>
      <c r="U19" s="29"/>
      <c r="V19" s="46">
        <v>0</v>
      </c>
    </row>
    <row r="20" spans="1:30">
      <c r="A20" s="63" t="s">
        <v>47</v>
      </c>
      <c r="B20" s="618" t="s">
        <v>215</v>
      </c>
      <c r="C20" s="615" t="s">
        <v>14</v>
      </c>
      <c r="D20" s="605">
        <v>3.84</v>
      </c>
      <c r="E20" s="516">
        <v>9</v>
      </c>
      <c r="F20" s="598">
        <v>10</v>
      </c>
      <c r="G20" s="473">
        <v>0</v>
      </c>
      <c r="H20" s="599">
        <v>0</v>
      </c>
      <c r="I20" s="600">
        <v>0</v>
      </c>
      <c r="J20" s="605">
        <v>0</v>
      </c>
      <c r="K20" s="609">
        <v>0</v>
      </c>
      <c r="L20" s="606">
        <v>0</v>
      </c>
      <c r="M20" s="447"/>
      <c r="N20" s="442"/>
      <c r="O20" s="443"/>
      <c r="P20" s="602"/>
      <c r="Q20" s="449"/>
      <c r="R20" s="450"/>
      <c r="S20" s="611">
        <f t="shared" si="0"/>
        <v>10</v>
      </c>
      <c r="T20" s="452"/>
      <c r="U20" s="439"/>
      <c r="V20" s="453">
        <v>0</v>
      </c>
      <c r="W20" s="440"/>
      <c r="X20" s="440"/>
      <c r="Y20" s="440"/>
      <c r="Z20" s="440"/>
      <c r="AA20" s="440"/>
      <c r="AB20" s="440"/>
      <c r="AC20" s="440"/>
      <c r="AD20" s="440"/>
    </row>
    <row r="21" spans="1:30">
      <c r="A21" s="63" t="s">
        <v>48</v>
      </c>
      <c r="B21" s="618" t="s">
        <v>41</v>
      </c>
      <c r="C21" s="615" t="s">
        <v>39</v>
      </c>
      <c r="D21" s="597">
        <v>0</v>
      </c>
      <c r="E21" s="516">
        <v>0</v>
      </c>
      <c r="F21" s="598">
        <v>0</v>
      </c>
      <c r="G21" s="447">
        <v>3.26</v>
      </c>
      <c r="H21" s="599">
        <v>9</v>
      </c>
      <c r="I21" s="600">
        <v>10</v>
      </c>
      <c r="J21" s="597">
        <v>0</v>
      </c>
      <c r="K21" s="601">
        <v>0</v>
      </c>
      <c r="L21" s="598">
        <v>0</v>
      </c>
      <c r="M21" s="447"/>
      <c r="N21" s="442"/>
      <c r="O21" s="443"/>
      <c r="P21" s="602"/>
      <c r="Q21" s="449"/>
      <c r="R21" s="450"/>
      <c r="S21" s="451">
        <f t="shared" si="0"/>
        <v>10</v>
      </c>
      <c r="T21" s="452"/>
      <c r="U21" s="439"/>
      <c r="V21" s="453">
        <v>0</v>
      </c>
      <c r="W21" s="440"/>
      <c r="X21" s="440"/>
      <c r="Y21" s="440"/>
      <c r="Z21" s="440"/>
      <c r="AA21" s="440"/>
      <c r="AB21" s="440"/>
      <c r="AC21" s="440"/>
      <c r="AD21" s="440"/>
    </row>
    <row r="22" spans="1:30" ht="15.75">
      <c r="A22" s="67" t="s">
        <v>49</v>
      </c>
      <c r="B22" s="64" t="s">
        <v>399</v>
      </c>
      <c r="C22" s="65" t="s">
        <v>14</v>
      </c>
      <c r="D22" s="53">
        <v>0</v>
      </c>
      <c r="E22" s="70">
        <v>0</v>
      </c>
      <c r="F22" s="55">
        <v>0</v>
      </c>
      <c r="G22" s="627">
        <v>0</v>
      </c>
      <c r="H22" s="51">
        <v>0</v>
      </c>
      <c r="I22" s="52">
        <v>0</v>
      </c>
      <c r="J22" s="53">
        <v>3.37</v>
      </c>
      <c r="K22" s="54">
        <v>11</v>
      </c>
      <c r="L22" s="606">
        <v>9</v>
      </c>
      <c r="M22" s="33"/>
      <c r="N22" s="39"/>
      <c r="O22" s="40"/>
      <c r="P22" s="41"/>
      <c r="Q22" s="42"/>
      <c r="R22" s="43"/>
      <c r="S22" s="611">
        <f t="shared" si="0"/>
        <v>9</v>
      </c>
      <c r="T22" s="62"/>
      <c r="U22" s="29"/>
      <c r="V22" s="46">
        <v>0</v>
      </c>
    </row>
    <row r="23" spans="1:30">
      <c r="A23" s="63" t="s">
        <v>50</v>
      </c>
      <c r="B23" s="619" t="s">
        <v>95</v>
      </c>
      <c r="C23" s="617" t="s">
        <v>39</v>
      </c>
      <c r="D23" s="597">
        <v>3.82</v>
      </c>
      <c r="E23" s="516">
        <v>10</v>
      </c>
      <c r="F23" s="598">
        <v>9</v>
      </c>
      <c r="G23" s="447">
        <v>0</v>
      </c>
      <c r="H23" s="599">
        <v>0</v>
      </c>
      <c r="I23" s="600">
        <v>0</v>
      </c>
      <c r="J23" s="597">
        <v>0</v>
      </c>
      <c r="K23" s="601">
        <v>0</v>
      </c>
      <c r="L23" s="598">
        <v>0</v>
      </c>
      <c r="M23" s="447"/>
      <c r="N23" s="442"/>
      <c r="O23" s="443"/>
      <c r="P23" s="602"/>
      <c r="Q23" s="449"/>
      <c r="R23" s="450"/>
      <c r="S23" s="451">
        <f t="shared" si="0"/>
        <v>9</v>
      </c>
      <c r="T23" s="452"/>
      <c r="U23" s="439"/>
      <c r="V23" s="453">
        <v>0</v>
      </c>
      <c r="W23" s="440"/>
      <c r="X23" s="440"/>
      <c r="Y23" s="440"/>
      <c r="Z23" s="440"/>
      <c r="AA23" s="440"/>
      <c r="AB23" s="440"/>
      <c r="AC23" s="440"/>
      <c r="AD23" s="440"/>
    </row>
    <row r="24" spans="1:30" ht="15.75">
      <c r="A24" s="63" t="s">
        <v>51</v>
      </c>
      <c r="B24" s="64" t="s">
        <v>367</v>
      </c>
      <c r="C24" s="65" t="s">
        <v>30</v>
      </c>
      <c r="D24" s="36">
        <v>0</v>
      </c>
      <c r="E24" s="66">
        <v>0</v>
      </c>
      <c r="F24" s="38">
        <v>0</v>
      </c>
      <c r="G24" s="50">
        <v>0</v>
      </c>
      <c r="H24" s="34">
        <v>0</v>
      </c>
      <c r="I24" s="35">
        <v>0</v>
      </c>
      <c r="J24" s="53">
        <v>3.29</v>
      </c>
      <c r="K24" s="54">
        <v>12</v>
      </c>
      <c r="L24" s="606">
        <v>8</v>
      </c>
      <c r="M24" s="33"/>
      <c r="N24" s="39"/>
      <c r="O24" s="40"/>
      <c r="P24" s="41"/>
      <c r="Q24" s="42"/>
      <c r="R24" s="43"/>
      <c r="S24" s="611">
        <f t="shared" si="0"/>
        <v>8</v>
      </c>
      <c r="T24" s="45"/>
      <c r="U24" s="29"/>
      <c r="V24" s="46">
        <v>0</v>
      </c>
    </row>
    <row r="25" spans="1:30">
      <c r="A25" s="67" t="s">
        <v>52</v>
      </c>
      <c r="B25" s="618" t="s">
        <v>149</v>
      </c>
      <c r="C25" s="615" t="s">
        <v>113</v>
      </c>
      <c r="D25" s="605">
        <v>3.69</v>
      </c>
      <c r="E25" s="528">
        <v>11</v>
      </c>
      <c r="F25" s="606">
        <v>8</v>
      </c>
      <c r="G25" s="447">
        <v>0</v>
      </c>
      <c r="H25" s="599">
        <v>0</v>
      </c>
      <c r="I25" s="600">
        <v>0</v>
      </c>
      <c r="J25" s="597">
        <v>0</v>
      </c>
      <c r="K25" s="601">
        <v>0</v>
      </c>
      <c r="L25" s="598">
        <v>0</v>
      </c>
      <c r="M25" s="447"/>
      <c r="N25" s="442"/>
      <c r="O25" s="443"/>
      <c r="P25" s="602"/>
      <c r="Q25" s="449"/>
      <c r="R25" s="450"/>
      <c r="S25" s="451">
        <f t="shared" si="0"/>
        <v>8</v>
      </c>
      <c r="T25" s="612"/>
      <c r="U25" s="439"/>
      <c r="V25" s="453">
        <v>0</v>
      </c>
      <c r="W25" s="440"/>
      <c r="X25" s="440"/>
      <c r="Y25" s="440"/>
      <c r="Z25" s="440"/>
      <c r="AA25" s="440"/>
      <c r="AB25" s="440"/>
      <c r="AC25" s="440"/>
      <c r="AD25" s="440"/>
    </row>
    <row r="26" spans="1:30" ht="15.75">
      <c r="A26" s="63" t="s">
        <v>53</v>
      </c>
      <c r="B26" s="64" t="s">
        <v>353</v>
      </c>
      <c r="C26" s="65" t="s">
        <v>17</v>
      </c>
      <c r="D26" s="36">
        <v>0</v>
      </c>
      <c r="E26" s="66">
        <v>0</v>
      </c>
      <c r="F26" s="38">
        <v>0</v>
      </c>
      <c r="G26" s="50">
        <v>0</v>
      </c>
      <c r="H26" s="34">
        <v>0</v>
      </c>
      <c r="I26" s="35">
        <v>0</v>
      </c>
      <c r="J26" s="53">
        <v>3.06</v>
      </c>
      <c r="K26" s="54">
        <v>13</v>
      </c>
      <c r="L26" s="606">
        <v>7</v>
      </c>
      <c r="M26" s="33"/>
      <c r="N26" s="39"/>
      <c r="O26" s="40"/>
      <c r="P26" s="41"/>
      <c r="Q26" s="42"/>
      <c r="R26" s="43"/>
      <c r="S26" s="611">
        <f t="shared" si="0"/>
        <v>7</v>
      </c>
      <c r="T26" s="45"/>
      <c r="U26" s="29"/>
      <c r="V26" s="46">
        <v>0</v>
      </c>
    </row>
    <row r="27" spans="1:30">
      <c r="A27" s="63" t="s">
        <v>54</v>
      </c>
      <c r="B27" s="619" t="s">
        <v>43</v>
      </c>
      <c r="C27" s="617" t="s">
        <v>14</v>
      </c>
      <c r="D27" s="597">
        <v>3.66</v>
      </c>
      <c r="E27" s="516">
        <v>12</v>
      </c>
      <c r="F27" s="598">
        <v>7</v>
      </c>
      <c r="G27" s="447">
        <v>0</v>
      </c>
      <c r="H27" s="599">
        <v>0</v>
      </c>
      <c r="I27" s="600">
        <v>0</v>
      </c>
      <c r="J27" s="597">
        <v>0</v>
      </c>
      <c r="K27" s="601">
        <v>0</v>
      </c>
      <c r="L27" s="598">
        <v>0</v>
      </c>
      <c r="M27" s="447"/>
      <c r="N27" s="442"/>
      <c r="O27" s="443"/>
      <c r="P27" s="602"/>
      <c r="Q27" s="449"/>
      <c r="R27" s="450"/>
      <c r="S27" s="451">
        <f t="shared" si="0"/>
        <v>7</v>
      </c>
      <c r="T27" s="452"/>
      <c r="U27" s="439"/>
      <c r="V27" s="453">
        <v>0</v>
      </c>
      <c r="W27" s="440"/>
      <c r="X27" s="440"/>
      <c r="Y27" s="440"/>
      <c r="Z27" s="440"/>
      <c r="AA27" s="440"/>
      <c r="AB27" s="440"/>
      <c r="AC27" s="440"/>
      <c r="AD27" s="440"/>
    </row>
    <row r="28" spans="1:30">
      <c r="A28" s="67" t="s">
        <v>55</v>
      </c>
      <c r="B28" s="621" t="s">
        <v>312</v>
      </c>
      <c r="C28" s="622" t="s">
        <v>14</v>
      </c>
      <c r="D28" s="605">
        <v>0</v>
      </c>
      <c r="E28" s="528">
        <v>0</v>
      </c>
      <c r="F28" s="606">
        <v>0</v>
      </c>
      <c r="G28" s="447">
        <v>2.91</v>
      </c>
      <c r="H28" s="599">
        <v>13</v>
      </c>
      <c r="I28" s="600">
        <v>6</v>
      </c>
      <c r="J28" s="605">
        <v>0</v>
      </c>
      <c r="K28" s="609">
        <v>0</v>
      </c>
      <c r="L28" s="606">
        <v>0</v>
      </c>
      <c r="M28" s="447"/>
      <c r="N28" s="442"/>
      <c r="O28" s="443"/>
      <c r="P28" s="602"/>
      <c r="Q28" s="449"/>
      <c r="R28" s="450"/>
      <c r="S28" s="611">
        <f t="shared" si="0"/>
        <v>6</v>
      </c>
      <c r="T28" s="612"/>
      <c r="U28" s="439"/>
      <c r="V28" s="453">
        <v>0</v>
      </c>
      <c r="W28" s="440"/>
      <c r="X28" s="440"/>
      <c r="Y28" s="440"/>
      <c r="Z28" s="440"/>
      <c r="AA28" s="440"/>
      <c r="AB28" s="440"/>
      <c r="AC28" s="440"/>
      <c r="AD28" s="440"/>
    </row>
    <row r="29" spans="1:30">
      <c r="A29" s="63" t="s">
        <v>56</v>
      </c>
      <c r="B29" s="618" t="s">
        <v>32</v>
      </c>
      <c r="C29" s="615" t="s">
        <v>113</v>
      </c>
      <c r="D29" s="613">
        <v>3.49</v>
      </c>
      <c r="E29" s="516">
        <v>14</v>
      </c>
      <c r="F29" s="598">
        <v>5</v>
      </c>
      <c r="G29" s="447">
        <v>0</v>
      </c>
      <c r="H29" s="599">
        <v>0</v>
      </c>
      <c r="I29" s="600">
        <v>0</v>
      </c>
      <c r="J29" s="597">
        <v>0</v>
      </c>
      <c r="K29" s="601">
        <v>0</v>
      </c>
      <c r="L29" s="598">
        <v>0</v>
      </c>
      <c r="M29" s="447"/>
      <c r="N29" s="442"/>
      <c r="O29" s="443"/>
      <c r="P29" s="602"/>
      <c r="Q29" s="449"/>
      <c r="R29" s="450"/>
      <c r="S29" s="451">
        <f t="shared" si="0"/>
        <v>5</v>
      </c>
      <c r="T29" s="452"/>
      <c r="U29" s="439"/>
      <c r="V29" s="453">
        <v>0</v>
      </c>
      <c r="W29" s="440"/>
      <c r="X29" s="440"/>
      <c r="Y29" s="440"/>
      <c r="Z29" s="440"/>
      <c r="AA29" s="440"/>
      <c r="AB29" s="440"/>
      <c r="AC29" s="440"/>
      <c r="AD29" s="440"/>
    </row>
    <row r="30" spans="1:30">
      <c r="A30" s="63" t="s">
        <v>57</v>
      </c>
      <c r="B30" s="618" t="s">
        <v>38</v>
      </c>
      <c r="C30" s="615" t="s">
        <v>39</v>
      </c>
      <c r="D30" s="597">
        <v>0</v>
      </c>
      <c r="E30" s="516">
        <v>0</v>
      </c>
      <c r="F30" s="598">
        <v>0</v>
      </c>
      <c r="G30" s="447">
        <v>2.8</v>
      </c>
      <c r="H30" s="599">
        <v>14</v>
      </c>
      <c r="I30" s="600">
        <v>5</v>
      </c>
      <c r="J30" s="605">
        <v>0</v>
      </c>
      <c r="K30" s="609">
        <v>0</v>
      </c>
      <c r="L30" s="606">
        <v>0</v>
      </c>
      <c r="M30" s="447"/>
      <c r="N30" s="442"/>
      <c r="O30" s="443"/>
      <c r="P30" s="602"/>
      <c r="Q30" s="449"/>
      <c r="R30" s="450"/>
      <c r="S30" s="611">
        <f t="shared" si="0"/>
        <v>5</v>
      </c>
      <c r="T30" s="452"/>
      <c r="U30" s="439"/>
      <c r="V30" s="453">
        <v>0</v>
      </c>
      <c r="W30" s="440"/>
      <c r="X30" s="440"/>
      <c r="Y30" s="440"/>
      <c r="Z30" s="440"/>
      <c r="AA30" s="440"/>
      <c r="AB30" s="440"/>
      <c r="AC30" s="440"/>
      <c r="AD30" s="440"/>
    </row>
    <row r="31" spans="1:30" ht="15.75">
      <c r="A31" s="67" t="s">
        <v>58</v>
      </c>
      <c r="B31" s="64"/>
      <c r="C31" s="65"/>
      <c r="D31" s="36"/>
      <c r="E31" s="66"/>
      <c r="F31" s="38"/>
      <c r="G31" s="33"/>
      <c r="H31" s="34"/>
      <c r="I31" s="35"/>
      <c r="J31" s="36"/>
      <c r="K31" s="37"/>
      <c r="L31" s="38"/>
      <c r="M31" s="33"/>
      <c r="N31" s="39"/>
      <c r="O31" s="40"/>
      <c r="P31" s="41"/>
      <c r="Q31" s="42"/>
      <c r="R31" s="43"/>
      <c r="S31" s="451">
        <f t="shared" si="0"/>
        <v>0</v>
      </c>
      <c r="T31" s="62"/>
      <c r="U31" s="29"/>
      <c r="V31" s="46">
        <v>0</v>
      </c>
    </row>
    <row r="32" spans="1:30" ht="15.75">
      <c r="A32" s="63" t="s">
        <v>59</v>
      </c>
      <c r="B32" s="64"/>
      <c r="C32" s="65"/>
      <c r="D32" s="36"/>
      <c r="E32" s="66"/>
      <c r="F32" s="38"/>
      <c r="G32" s="33"/>
      <c r="H32" s="34"/>
      <c r="I32" s="35"/>
      <c r="J32" s="36"/>
      <c r="K32" s="37"/>
      <c r="L32" s="38"/>
      <c r="M32" s="33"/>
      <c r="N32" s="39"/>
      <c r="O32" s="40"/>
      <c r="P32" s="41"/>
      <c r="Q32" s="42"/>
      <c r="R32" s="43"/>
      <c r="S32" s="611">
        <f t="shared" ref="S32:S33" si="1">R32+L32+I32+F32</f>
        <v>0</v>
      </c>
      <c r="T32" s="45"/>
      <c r="U32" s="29"/>
      <c r="V32" s="46">
        <v>0</v>
      </c>
    </row>
    <row r="33" spans="1:22" ht="15.75">
      <c r="A33" s="63" t="s">
        <v>60</v>
      </c>
      <c r="B33" s="68"/>
      <c r="C33" s="69"/>
      <c r="D33" s="36"/>
      <c r="E33" s="66"/>
      <c r="F33" s="38"/>
      <c r="G33" s="33"/>
      <c r="H33" s="34"/>
      <c r="I33" s="35"/>
      <c r="J33" s="36"/>
      <c r="K33" s="37"/>
      <c r="L33" s="38"/>
      <c r="M33" s="33"/>
      <c r="N33" s="39"/>
      <c r="O33" s="40"/>
      <c r="P33" s="41"/>
      <c r="Q33" s="42"/>
      <c r="R33" s="43"/>
      <c r="S33" s="451">
        <f t="shared" si="1"/>
        <v>0</v>
      </c>
      <c r="T33" s="45"/>
      <c r="U33" s="29"/>
      <c r="V33" s="46">
        <v>0</v>
      </c>
    </row>
    <row r="34" spans="1:22" ht="15.75">
      <c r="A34" s="67" t="s">
        <v>61</v>
      </c>
      <c r="B34" s="64"/>
      <c r="C34" s="65"/>
      <c r="D34" s="36"/>
      <c r="E34" s="66"/>
      <c r="F34" s="38"/>
      <c r="G34" s="33"/>
      <c r="H34" s="34"/>
      <c r="I34" s="35"/>
      <c r="J34" s="36"/>
      <c r="K34" s="37"/>
      <c r="L34" s="38"/>
      <c r="M34" s="33"/>
      <c r="N34" s="39"/>
      <c r="O34" s="40"/>
      <c r="P34" s="41"/>
      <c r="Q34" s="42"/>
      <c r="R34" s="43"/>
      <c r="S34" s="61"/>
      <c r="T34" s="62"/>
      <c r="U34" s="29"/>
      <c r="V34" s="46">
        <v>0</v>
      </c>
    </row>
    <row r="35" spans="1:22" ht="15.75">
      <c r="A35" s="63" t="s">
        <v>62</v>
      </c>
      <c r="B35" s="68"/>
      <c r="C35" s="69"/>
      <c r="D35" s="36"/>
      <c r="E35" s="66"/>
      <c r="F35" s="38"/>
      <c r="G35" s="33"/>
      <c r="H35" s="34"/>
      <c r="I35" s="35"/>
      <c r="J35" s="53"/>
      <c r="K35" s="54"/>
      <c r="L35" s="55"/>
      <c r="M35" s="50"/>
      <c r="N35" s="56"/>
      <c r="O35" s="57"/>
      <c r="P35" s="58"/>
      <c r="Q35" s="59"/>
      <c r="R35" s="60"/>
      <c r="S35" s="44"/>
      <c r="T35" s="45"/>
      <c r="U35" s="29"/>
      <c r="V35" s="46">
        <v>0</v>
      </c>
    </row>
    <row r="36" spans="1:22" ht="15.75">
      <c r="A36" s="63" t="s">
        <v>63</v>
      </c>
      <c r="B36" s="64"/>
      <c r="C36" s="65"/>
      <c r="D36" s="36"/>
      <c r="E36" s="66"/>
      <c r="F36" s="38"/>
      <c r="G36" s="33"/>
      <c r="H36" s="34"/>
      <c r="I36" s="35"/>
      <c r="J36" s="36"/>
      <c r="K36" s="37"/>
      <c r="L36" s="38"/>
      <c r="M36" s="33"/>
      <c r="N36" s="39"/>
      <c r="O36" s="40"/>
      <c r="P36" s="41"/>
      <c r="Q36" s="42"/>
      <c r="R36" s="43"/>
      <c r="S36" s="44"/>
      <c r="T36" s="45"/>
      <c r="U36" s="29"/>
      <c r="V36" s="46">
        <v>0</v>
      </c>
    </row>
    <row r="37" spans="1:22" ht="15.75" hidden="1">
      <c r="A37" s="67"/>
      <c r="B37" s="68"/>
      <c r="C37" s="69"/>
      <c r="D37" s="36"/>
      <c r="E37" s="70"/>
      <c r="F37" s="55"/>
      <c r="G37" s="33">
        <v>3.39</v>
      </c>
      <c r="H37" s="34">
        <v>19</v>
      </c>
      <c r="I37" s="35">
        <v>0</v>
      </c>
      <c r="J37" s="53"/>
      <c r="K37" s="37"/>
      <c r="L37" s="38">
        <v>0</v>
      </c>
      <c r="M37" s="50"/>
      <c r="N37" s="39"/>
      <c r="O37" s="40"/>
      <c r="P37" s="58"/>
      <c r="Q37" s="42"/>
      <c r="R37" s="43"/>
      <c r="S37" s="61">
        <v>0</v>
      </c>
      <c r="T37" s="62">
        <v>0</v>
      </c>
      <c r="U37" s="29"/>
      <c r="V37" s="46">
        <v>0</v>
      </c>
    </row>
    <row r="38" spans="1:22" ht="15.75" hidden="1">
      <c r="A38" s="63"/>
      <c r="B38" s="64"/>
      <c r="C38" s="65"/>
      <c r="D38" s="53"/>
      <c r="E38" s="66"/>
      <c r="F38" s="38"/>
      <c r="G38" s="33"/>
      <c r="H38" s="51"/>
      <c r="I38" s="52"/>
      <c r="J38" s="36"/>
      <c r="K38" s="54"/>
      <c r="L38" s="55"/>
      <c r="M38" s="33"/>
      <c r="N38" s="56"/>
      <c r="O38" s="57"/>
      <c r="P38" s="41"/>
      <c r="Q38" s="59"/>
      <c r="R38" s="60"/>
      <c r="S38" s="44"/>
      <c r="T38" s="45"/>
      <c r="U38" s="29"/>
      <c r="V38" s="46"/>
    </row>
    <row r="39" spans="1:22" ht="15.75" hidden="1">
      <c r="A39" s="63"/>
      <c r="B39" s="68"/>
      <c r="C39" s="69"/>
      <c r="D39" s="36"/>
      <c r="E39" s="66"/>
      <c r="F39" s="38"/>
      <c r="G39" s="50"/>
      <c r="H39" s="34"/>
      <c r="I39" s="35"/>
      <c r="J39" s="53"/>
      <c r="K39" s="37"/>
      <c r="L39" s="38"/>
      <c r="M39" s="50"/>
      <c r="N39" s="39"/>
      <c r="O39" s="40"/>
      <c r="P39" s="58"/>
      <c r="Q39" s="42"/>
      <c r="R39" s="43"/>
      <c r="S39" s="44"/>
      <c r="T39" s="45"/>
      <c r="U39" s="29"/>
      <c r="V39" s="46"/>
    </row>
    <row r="40" spans="1:22" ht="15.75" hidden="1">
      <c r="A40" s="67"/>
      <c r="B40" s="64"/>
      <c r="C40" s="65"/>
      <c r="D40" s="53"/>
      <c r="E40" s="70"/>
      <c r="F40" s="55"/>
      <c r="G40" s="33"/>
      <c r="H40" s="34"/>
      <c r="I40" s="35"/>
      <c r="J40" s="36"/>
      <c r="K40" s="37"/>
      <c r="L40" s="38"/>
      <c r="M40" s="33"/>
      <c r="N40" s="39"/>
      <c r="O40" s="40"/>
      <c r="P40" s="41"/>
      <c r="Q40" s="42"/>
      <c r="R40" s="43"/>
      <c r="S40" s="61"/>
      <c r="T40" s="62"/>
      <c r="U40" s="29"/>
      <c r="V40" s="46"/>
    </row>
    <row r="41" spans="1:22" ht="15.75" hidden="1">
      <c r="A41" s="63"/>
      <c r="B41" s="190"/>
      <c r="C41" s="69"/>
      <c r="D41" s="36"/>
      <c r="E41" s="66"/>
      <c r="F41" s="38"/>
      <c r="G41" s="50"/>
      <c r="H41" s="51"/>
      <c r="I41" s="52"/>
      <c r="J41" s="53"/>
      <c r="K41" s="54"/>
      <c r="L41" s="55"/>
      <c r="M41" s="50"/>
      <c r="N41" s="56"/>
      <c r="O41" s="57"/>
      <c r="P41" s="58"/>
      <c r="Q41" s="59"/>
      <c r="R41" s="60"/>
      <c r="S41" s="44"/>
      <c r="T41" s="45"/>
      <c r="U41" s="29"/>
      <c r="V41" s="46"/>
    </row>
    <row r="42" spans="1:22" ht="15.75" hidden="1">
      <c r="A42" s="63"/>
      <c r="B42" s="64"/>
      <c r="C42" s="65"/>
      <c r="D42" s="53"/>
      <c r="E42" s="66"/>
      <c r="F42" s="38"/>
      <c r="G42" s="33"/>
      <c r="H42" s="34"/>
      <c r="I42" s="35"/>
      <c r="J42" s="36"/>
      <c r="K42" s="37"/>
      <c r="L42" s="38"/>
      <c r="M42" s="33"/>
      <c r="N42" s="39"/>
      <c r="O42" s="40"/>
      <c r="P42" s="41"/>
      <c r="Q42" s="42"/>
      <c r="R42" s="43"/>
      <c r="S42" s="44"/>
      <c r="T42" s="45"/>
      <c r="U42" s="29"/>
      <c r="V42" s="46"/>
    </row>
    <row r="43" spans="1:22" ht="15.75" hidden="1">
      <c r="A43" s="67"/>
      <c r="B43" s="68"/>
      <c r="C43" s="69"/>
      <c r="D43" s="36"/>
      <c r="E43" s="70"/>
      <c r="F43" s="55"/>
      <c r="G43" s="50"/>
      <c r="H43" s="34"/>
      <c r="I43" s="35"/>
      <c r="J43" s="53"/>
      <c r="K43" s="37"/>
      <c r="L43" s="38"/>
      <c r="M43" s="50"/>
      <c r="N43" s="39"/>
      <c r="O43" s="40"/>
      <c r="P43" s="58"/>
      <c r="Q43" s="42"/>
      <c r="R43" s="43"/>
      <c r="S43" s="61"/>
      <c r="T43" s="62"/>
      <c r="U43" s="29"/>
      <c r="V43" s="46"/>
    </row>
    <row r="44" spans="1:22" ht="15.75" hidden="1">
      <c r="A44" s="63"/>
      <c r="B44" s="64"/>
      <c r="C44" s="65"/>
      <c r="D44" s="71"/>
      <c r="E44" s="66"/>
      <c r="F44" s="38"/>
      <c r="G44" s="33"/>
      <c r="H44" s="51"/>
      <c r="I44" s="52"/>
      <c r="J44" s="36"/>
      <c r="K44" s="54"/>
      <c r="L44" s="55"/>
      <c r="M44" s="33"/>
      <c r="N44" s="56"/>
      <c r="O44" s="57"/>
      <c r="P44" s="41"/>
      <c r="Q44" s="59"/>
      <c r="R44" s="60"/>
      <c r="S44" s="44"/>
      <c r="T44" s="45"/>
      <c r="U44" s="29"/>
      <c r="V44" s="46"/>
    </row>
    <row r="45" spans="1:22" ht="15.75" hidden="1">
      <c r="A45" s="63"/>
      <c r="B45" s="68"/>
      <c r="C45" s="69"/>
      <c r="D45" s="36"/>
      <c r="E45" s="66"/>
      <c r="F45" s="38"/>
      <c r="G45" s="50"/>
      <c r="H45" s="34"/>
      <c r="I45" s="35"/>
      <c r="J45" s="53"/>
      <c r="K45" s="37"/>
      <c r="L45" s="38"/>
      <c r="M45" s="50"/>
      <c r="N45" s="39"/>
      <c r="O45" s="40"/>
      <c r="P45" s="58"/>
      <c r="Q45" s="42"/>
      <c r="R45" s="43"/>
      <c r="S45" s="44"/>
      <c r="T45" s="45"/>
      <c r="U45" s="29"/>
      <c r="V45" s="46"/>
    </row>
    <row r="46" spans="1:22" ht="15.75" hidden="1">
      <c r="A46" s="67"/>
      <c r="B46" s="64"/>
      <c r="C46" s="65"/>
      <c r="D46" s="71"/>
      <c r="E46" s="70"/>
      <c r="F46" s="55"/>
      <c r="G46" s="33"/>
      <c r="H46" s="34"/>
      <c r="I46" s="35"/>
      <c r="J46" s="36"/>
      <c r="K46" s="37"/>
      <c r="L46" s="38"/>
      <c r="M46" s="33"/>
      <c r="N46" s="39"/>
      <c r="O46" s="40"/>
      <c r="P46" s="41"/>
      <c r="Q46" s="42"/>
      <c r="R46" s="43"/>
      <c r="S46" s="61"/>
      <c r="T46" s="62"/>
      <c r="U46" s="29"/>
      <c r="V46" s="46"/>
    </row>
    <row r="47" spans="1:22" ht="15.75" hidden="1">
      <c r="A47" s="63"/>
      <c r="B47" s="64"/>
      <c r="C47" s="65"/>
      <c r="D47" s="36"/>
      <c r="E47" s="66"/>
      <c r="F47" s="38"/>
      <c r="G47" s="50"/>
      <c r="H47" s="51"/>
      <c r="I47" s="52"/>
      <c r="J47" s="53"/>
      <c r="K47" s="54"/>
      <c r="L47" s="55"/>
      <c r="M47" s="50"/>
      <c r="N47" s="56"/>
      <c r="O47" s="57"/>
      <c r="P47" s="58"/>
      <c r="Q47" s="59"/>
      <c r="R47" s="60"/>
      <c r="S47" s="44"/>
      <c r="T47" s="45"/>
      <c r="U47" s="29"/>
      <c r="V47" s="46"/>
    </row>
    <row r="48" spans="1:22" ht="15.75" hidden="1">
      <c r="A48" s="63"/>
      <c r="B48" s="64"/>
      <c r="C48" s="65"/>
      <c r="D48" s="36"/>
      <c r="E48" s="66"/>
      <c r="F48" s="38"/>
      <c r="G48" s="33"/>
      <c r="H48" s="34"/>
      <c r="I48" s="35"/>
      <c r="J48" s="36"/>
      <c r="K48" s="37"/>
      <c r="L48" s="38"/>
      <c r="M48" s="33"/>
      <c r="N48" s="39"/>
      <c r="O48" s="40"/>
      <c r="P48" s="41"/>
      <c r="Q48" s="42"/>
      <c r="R48" s="43"/>
      <c r="S48" s="44"/>
      <c r="T48" s="45"/>
      <c r="U48" s="29"/>
      <c r="V48" s="46"/>
    </row>
    <row r="49" spans="1:22" ht="15.75" hidden="1">
      <c r="A49" s="67"/>
      <c r="B49" s="68"/>
      <c r="C49" s="69"/>
      <c r="D49" s="36"/>
      <c r="E49" s="66"/>
      <c r="F49" s="38"/>
      <c r="G49" s="33"/>
      <c r="H49" s="34"/>
      <c r="I49" s="35"/>
      <c r="J49" s="36"/>
      <c r="K49" s="37"/>
      <c r="L49" s="38"/>
      <c r="M49" s="33"/>
      <c r="N49" s="39"/>
      <c r="O49" s="40"/>
      <c r="P49" s="41"/>
      <c r="Q49" s="42"/>
      <c r="R49" s="43"/>
      <c r="S49" s="61"/>
      <c r="T49" s="62"/>
      <c r="U49" s="29"/>
      <c r="V49" s="46"/>
    </row>
    <row r="50" spans="1:22" ht="15.75" hidden="1">
      <c r="A50" s="63"/>
      <c r="B50" s="64"/>
      <c r="C50" s="65"/>
      <c r="D50" s="53"/>
      <c r="E50" s="70"/>
      <c r="F50" s="55"/>
      <c r="G50" s="33"/>
      <c r="H50" s="34"/>
      <c r="I50" s="35"/>
      <c r="J50" s="36"/>
      <c r="K50" s="37"/>
      <c r="L50" s="38"/>
      <c r="M50" s="33"/>
      <c r="N50" s="39"/>
      <c r="O50" s="40"/>
      <c r="P50" s="41"/>
      <c r="Q50" s="42"/>
      <c r="R50" s="43"/>
      <c r="S50" s="44"/>
      <c r="T50" s="45"/>
      <c r="U50" s="29"/>
      <c r="V50" s="46"/>
    </row>
    <row r="51" spans="1:22" ht="15.75" hidden="1">
      <c r="A51" s="63"/>
      <c r="B51" s="68"/>
      <c r="C51" s="69"/>
      <c r="D51" s="36"/>
      <c r="E51" s="66"/>
      <c r="F51" s="38"/>
      <c r="G51" s="50"/>
      <c r="H51" s="51"/>
      <c r="I51" s="52"/>
      <c r="J51" s="36"/>
      <c r="K51" s="37"/>
      <c r="L51" s="38"/>
      <c r="M51" s="33"/>
      <c r="N51" s="39"/>
      <c r="O51" s="40"/>
      <c r="P51" s="41"/>
      <c r="Q51" s="42"/>
      <c r="R51" s="43"/>
      <c r="S51" s="44"/>
      <c r="T51" s="45"/>
      <c r="U51" s="29"/>
      <c r="V51" s="46"/>
    </row>
    <row r="52" spans="1:22" ht="15.75" hidden="1">
      <c r="A52" s="67"/>
      <c r="B52" s="64"/>
      <c r="C52" s="65"/>
      <c r="D52" s="53"/>
      <c r="E52" s="70"/>
      <c r="F52" s="55"/>
      <c r="G52" s="33"/>
      <c r="H52" s="34"/>
      <c r="I52" s="35"/>
      <c r="J52" s="36"/>
      <c r="K52" s="37"/>
      <c r="L52" s="38"/>
      <c r="M52" s="33"/>
      <c r="N52" s="39"/>
      <c r="O52" s="40"/>
      <c r="P52" s="41"/>
      <c r="Q52" s="42"/>
      <c r="R52" s="43"/>
      <c r="S52" s="61"/>
      <c r="T52" s="62"/>
      <c r="U52" s="29"/>
      <c r="V52" s="46"/>
    </row>
    <row r="53" spans="1:22" ht="15.75" hidden="1">
      <c r="A53" s="63"/>
      <c r="B53" s="64"/>
      <c r="C53" s="65"/>
      <c r="D53" s="36"/>
      <c r="E53" s="66"/>
      <c r="F53" s="38"/>
      <c r="G53" s="50"/>
      <c r="H53" s="51"/>
      <c r="I53" s="52"/>
      <c r="J53" s="36"/>
      <c r="K53" s="37"/>
      <c r="L53" s="38"/>
      <c r="M53" s="33"/>
      <c r="N53" s="39"/>
      <c r="O53" s="40"/>
      <c r="P53" s="41"/>
      <c r="Q53" s="42"/>
      <c r="R53" s="43"/>
      <c r="S53" s="44"/>
      <c r="T53" s="45"/>
      <c r="U53" s="29"/>
      <c r="V53" s="46"/>
    </row>
    <row r="54" spans="1:22" ht="15.75" hidden="1">
      <c r="A54" s="63"/>
      <c r="B54" s="64"/>
      <c r="C54" s="65"/>
      <c r="D54" s="36"/>
      <c r="E54" s="66"/>
      <c r="F54" s="38"/>
      <c r="G54" s="33"/>
      <c r="H54" s="34"/>
      <c r="I54" s="35"/>
      <c r="J54" s="36"/>
      <c r="K54" s="37"/>
      <c r="L54" s="38"/>
      <c r="M54" s="33"/>
      <c r="N54" s="39"/>
      <c r="O54" s="40"/>
      <c r="P54" s="41"/>
      <c r="Q54" s="42"/>
      <c r="R54" s="43"/>
      <c r="S54" s="44"/>
      <c r="T54" s="45"/>
      <c r="U54" s="29"/>
      <c r="V54" s="46"/>
    </row>
    <row r="55" spans="1:22" ht="15.75" hidden="1">
      <c r="A55" s="67"/>
      <c r="B55" s="64"/>
      <c r="C55" s="65"/>
      <c r="D55" s="36"/>
      <c r="E55" s="66"/>
      <c r="F55" s="38"/>
      <c r="G55" s="33"/>
      <c r="H55" s="34"/>
      <c r="I55" s="35"/>
      <c r="J55" s="36"/>
      <c r="K55" s="37"/>
      <c r="L55" s="38"/>
      <c r="M55" s="33"/>
      <c r="N55" s="39"/>
      <c r="O55" s="40"/>
      <c r="P55" s="41"/>
      <c r="Q55" s="42"/>
      <c r="R55" s="43"/>
      <c r="S55" s="61"/>
      <c r="T55" s="62"/>
      <c r="U55" s="29"/>
      <c r="V55" s="46"/>
    </row>
    <row r="56" spans="1:22" ht="15.75" hidden="1">
      <c r="A56" s="63"/>
      <c r="B56" s="64"/>
      <c r="C56" s="65"/>
      <c r="D56" s="36"/>
      <c r="E56" s="66"/>
      <c r="F56" s="38"/>
      <c r="G56" s="33"/>
      <c r="H56" s="34"/>
      <c r="I56" s="35"/>
      <c r="J56" s="36"/>
      <c r="K56" s="37"/>
      <c r="L56" s="38"/>
      <c r="M56" s="33"/>
      <c r="N56" s="39"/>
      <c r="O56" s="40"/>
      <c r="P56" s="41"/>
      <c r="Q56" s="42"/>
      <c r="R56" s="43"/>
      <c r="S56" s="44"/>
      <c r="T56" s="45"/>
      <c r="U56" s="29"/>
      <c r="V56" s="46"/>
    </row>
    <row r="57" spans="1:22" ht="15.75" hidden="1">
      <c r="A57" s="63"/>
      <c r="B57" s="64"/>
      <c r="C57" s="65"/>
      <c r="D57" s="36"/>
      <c r="E57" s="66"/>
      <c r="F57" s="38"/>
      <c r="G57" s="33"/>
      <c r="H57" s="34"/>
      <c r="I57" s="35"/>
      <c r="J57" s="36"/>
      <c r="K57" s="37"/>
      <c r="L57" s="38"/>
      <c r="M57" s="33"/>
      <c r="N57" s="39"/>
      <c r="O57" s="40"/>
      <c r="P57" s="41"/>
      <c r="Q57" s="42"/>
      <c r="R57" s="43"/>
      <c r="S57" s="44"/>
      <c r="T57" s="45"/>
      <c r="U57" s="29"/>
      <c r="V57" s="46"/>
    </row>
    <row r="58" spans="1:22" ht="15.75" hidden="1">
      <c r="A58" s="67"/>
      <c r="B58" s="64"/>
      <c r="C58" s="65"/>
      <c r="D58" s="36"/>
      <c r="E58" s="66"/>
      <c r="F58" s="38"/>
      <c r="G58" s="33"/>
      <c r="H58" s="34"/>
      <c r="I58" s="35"/>
      <c r="J58" s="36"/>
      <c r="K58" s="37"/>
      <c r="L58" s="38"/>
      <c r="M58" s="33"/>
      <c r="N58" s="39"/>
      <c r="O58" s="40"/>
      <c r="P58" s="41"/>
      <c r="Q58" s="42"/>
      <c r="R58" s="43"/>
      <c r="S58" s="61"/>
      <c r="T58" s="62"/>
      <c r="U58" s="29"/>
      <c r="V58" s="46"/>
    </row>
    <row r="59" spans="1:22" ht="15.75" hidden="1">
      <c r="A59" s="63"/>
      <c r="B59" s="64"/>
      <c r="C59" s="65"/>
      <c r="D59" s="36"/>
      <c r="E59" s="66"/>
      <c r="F59" s="38"/>
      <c r="G59" s="33"/>
      <c r="H59" s="34"/>
      <c r="I59" s="35"/>
      <c r="J59" s="36"/>
      <c r="K59" s="37"/>
      <c r="L59" s="38"/>
      <c r="M59" s="33"/>
      <c r="N59" s="39"/>
      <c r="O59" s="40"/>
      <c r="P59" s="41"/>
      <c r="Q59" s="42"/>
      <c r="R59" s="43"/>
      <c r="S59" s="44"/>
      <c r="T59" s="45"/>
      <c r="U59" s="29"/>
      <c r="V59" s="46"/>
    </row>
    <row r="60" spans="1:22" ht="15.75" hidden="1">
      <c r="A60" s="63"/>
      <c r="B60" s="64"/>
      <c r="C60" s="65"/>
      <c r="D60" s="36"/>
      <c r="E60" s="66"/>
      <c r="F60" s="38"/>
      <c r="G60" s="33"/>
      <c r="H60" s="34"/>
      <c r="I60" s="35"/>
      <c r="J60" s="36"/>
      <c r="K60" s="37"/>
      <c r="L60" s="38"/>
      <c r="M60" s="33"/>
      <c r="N60" s="39"/>
      <c r="O60" s="40"/>
      <c r="P60" s="41"/>
      <c r="Q60" s="42"/>
      <c r="R60" s="43"/>
      <c r="S60" s="44"/>
      <c r="T60" s="45"/>
      <c r="U60" s="29"/>
      <c r="V60" s="46"/>
    </row>
    <row r="61" spans="1:22" ht="15.75" hidden="1">
      <c r="A61" s="67"/>
      <c r="B61" s="64"/>
      <c r="C61" s="65"/>
      <c r="D61" s="36"/>
      <c r="E61" s="66"/>
      <c r="F61" s="38"/>
      <c r="G61" s="33"/>
      <c r="H61" s="34"/>
      <c r="I61" s="35"/>
      <c r="J61" s="36"/>
      <c r="K61" s="37"/>
      <c r="L61" s="38"/>
      <c r="M61" s="33"/>
      <c r="N61" s="39"/>
      <c r="O61" s="40"/>
      <c r="P61" s="41"/>
      <c r="Q61" s="42"/>
      <c r="R61" s="43"/>
      <c r="S61" s="61"/>
      <c r="T61" s="62"/>
      <c r="U61" s="29"/>
      <c r="V61" s="46"/>
    </row>
    <row r="62" spans="1:22" ht="15.75" hidden="1">
      <c r="A62" s="63"/>
      <c r="B62" s="64"/>
      <c r="C62" s="65"/>
      <c r="D62" s="36"/>
      <c r="E62" s="66"/>
      <c r="F62" s="38"/>
      <c r="G62" s="33"/>
      <c r="H62" s="34"/>
      <c r="I62" s="35"/>
      <c r="J62" s="36"/>
      <c r="K62" s="37"/>
      <c r="L62" s="38"/>
      <c r="M62" s="33"/>
      <c r="N62" s="39"/>
      <c r="O62" s="40"/>
      <c r="P62" s="41"/>
      <c r="Q62" s="42"/>
      <c r="R62" s="43"/>
      <c r="S62" s="44"/>
      <c r="T62" s="45"/>
      <c r="U62" s="29"/>
      <c r="V62" s="46"/>
    </row>
    <row r="63" spans="1:22" ht="15.75" hidden="1">
      <c r="A63" s="63"/>
      <c r="B63" s="64"/>
      <c r="C63" s="65"/>
      <c r="D63" s="36"/>
      <c r="E63" s="66"/>
      <c r="F63" s="38"/>
      <c r="G63" s="33"/>
      <c r="H63" s="34"/>
      <c r="I63" s="35"/>
      <c r="J63" s="36"/>
      <c r="K63" s="37"/>
      <c r="L63" s="38"/>
      <c r="M63" s="33"/>
      <c r="N63" s="39"/>
      <c r="O63" s="40"/>
      <c r="P63" s="41"/>
      <c r="Q63" s="42"/>
      <c r="R63" s="43"/>
      <c r="S63" s="44"/>
      <c r="T63" s="45"/>
      <c r="U63" s="29"/>
      <c r="V63" s="46"/>
    </row>
    <row r="64" spans="1:22" ht="15.75" hidden="1">
      <c r="A64" s="67"/>
      <c r="B64" s="64"/>
      <c r="C64" s="65"/>
      <c r="D64" s="131"/>
      <c r="E64" s="66"/>
      <c r="F64" s="38"/>
      <c r="G64" s="33"/>
      <c r="H64" s="34"/>
      <c r="I64" s="35"/>
      <c r="J64" s="36"/>
      <c r="K64" s="37"/>
      <c r="L64" s="38"/>
      <c r="M64" s="33"/>
      <c r="N64" s="39"/>
      <c r="O64" s="40"/>
      <c r="P64" s="41"/>
      <c r="Q64" s="42"/>
      <c r="R64" s="43"/>
      <c r="S64" s="61"/>
      <c r="T64" s="62"/>
      <c r="U64" s="29"/>
      <c r="V64" s="46"/>
    </row>
    <row r="65" spans="1:22" ht="15.75" hidden="1">
      <c r="A65" s="63"/>
      <c r="B65" s="68"/>
      <c r="C65" s="69"/>
      <c r="D65" s="53"/>
      <c r="E65" s="70"/>
      <c r="F65" s="55"/>
      <c r="G65" s="33"/>
      <c r="H65" s="34"/>
      <c r="I65" s="35"/>
      <c r="J65" s="36"/>
      <c r="K65" s="37"/>
      <c r="L65" s="38"/>
      <c r="M65" s="33"/>
      <c r="N65" s="39"/>
      <c r="O65" s="40"/>
      <c r="P65" s="41"/>
      <c r="Q65" s="42"/>
      <c r="R65" s="43"/>
      <c r="S65" s="44"/>
      <c r="T65" s="45"/>
      <c r="U65" s="29"/>
      <c r="V65" s="46"/>
    </row>
    <row r="66" spans="1:22" ht="15.75" hidden="1">
      <c r="A66" s="63"/>
      <c r="B66" s="64"/>
      <c r="C66" s="65"/>
      <c r="D66" s="36"/>
      <c r="E66" s="66"/>
      <c r="F66" s="38"/>
      <c r="G66" s="50"/>
      <c r="H66" s="51"/>
      <c r="I66" s="52"/>
      <c r="J66" s="53"/>
      <c r="K66" s="54"/>
      <c r="L66" s="55"/>
      <c r="M66" s="50"/>
      <c r="N66" s="56"/>
      <c r="O66" s="57"/>
      <c r="P66" s="58"/>
      <c r="Q66" s="59"/>
      <c r="R66" s="60"/>
      <c r="S66" s="44"/>
      <c r="T66" s="45"/>
      <c r="U66" s="29"/>
      <c r="V66" s="46"/>
    </row>
    <row r="67" spans="1:22" ht="15.75" hidden="1">
      <c r="A67" s="67"/>
      <c r="B67" s="68"/>
      <c r="C67" s="69"/>
      <c r="D67" s="53"/>
      <c r="E67" s="66"/>
      <c r="F67" s="38"/>
      <c r="G67" s="33"/>
      <c r="H67" s="34"/>
      <c r="I67" s="35"/>
      <c r="J67" s="36"/>
      <c r="K67" s="37"/>
      <c r="L67" s="38"/>
      <c r="M67" s="33"/>
      <c r="N67" s="39"/>
      <c r="O67" s="40"/>
      <c r="P67" s="41"/>
      <c r="Q67" s="42"/>
      <c r="R67" s="43"/>
      <c r="S67" s="61"/>
      <c r="T67" s="62"/>
      <c r="U67" s="29"/>
      <c r="V67" s="46"/>
    </row>
    <row r="68" spans="1:22" ht="15.75" hidden="1">
      <c r="A68" s="63"/>
      <c r="B68" s="64"/>
      <c r="C68" s="65"/>
      <c r="D68" s="36"/>
      <c r="E68" s="70"/>
      <c r="F68" s="55"/>
      <c r="G68" s="50"/>
      <c r="H68" s="34"/>
      <c r="I68" s="35"/>
      <c r="J68" s="53"/>
      <c r="K68" s="37"/>
      <c r="L68" s="38"/>
      <c r="M68" s="50"/>
      <c r="N68" s="39"/>
      <c r="O68" s="40"/>
      <c r="P68" s="58"/>
      <c r="Q68" s="42"/>
      <c r="R68" s="43"/>
      <c r="S68" s="44"/>
      <c r="T68" s="45"/>
      <c r="U68" s="29"/>
      <c r="V68" s="46"/>
    </row>
    <row r="69" spans="1:22" ht="15.75" hidden="1">
      <c r="A69" s="63"/>
      <c r="B69" s="68"/>
      <c r="C69" s="69"/>
      <c r="D69" s="53"/>
      <c r="E69" s="66"/>
      <c r="F69" s="38"/>
      <c r="G69" s="33"/>
      <c r="H69" s="51"/>
      <c r="I69" s="52"/>
      <c r="J69" s="36"/>
      <c r="K69" s="54"/>
      <c r="L69" s="55"/>
      <c r="M69" s="33"/>
      <c r="N69" s="56"/>
      <c r="O69" s="57"/>
      <c r="P69" s="41"/>
      <c r="Q69" s="59"/>
      <c r="R69" s="60"/>
      <c r="S69" s="44"/>
      <c r="T69" s="45"/>
      <c r="U69" s="29"/>
      <c r="V69" s="46"/>
    </row>
    <row r="70" spans="1:22" ht="15.75" hidden="1">
      <c r="A70" s="67"/>
      <c r="B70" s="64"/>
      <c r="C70" s="65"/>
      <c r="D70" s="36"/>
      <c r="E70" s="66"/>
      <c r="F70" s="38"/>
      <c r="G70" s="50"/>
      <c r="H70" s="34"/>
      <c r="I70" s="35"/>
      <c r="J70" s="53"/>
      <c r="K70" s="37"/>
      <c r="L70" s="38"/>
      <c r="M70" s="50"/>
      <c r="N70" s="39"/>
      <c r="O70" s="40"/>
      <c r="P70" s="58"/>
      <c r="Q70" s="42"/>
      <c r="R70" s="43"/>
      <c r="S70" s="61"/>
      <c r="T70" s="62"/>
      <c r="U70" s="29"/>
      <c r="V70" s="46"/>
    </row>
    <row r="71" spans="1:22" ht="15.75" hidden="1">
      <c r="A71" s="63"/>
      <c r="B71" s="68"/>
      <c r="C71" s="69"/>
      <c r="D71" s="53"/>
      <c r="E71" s="70"/>
      <c r="F71" s="55"/>
      <c r="G71" s="33"/>
      <c r="H71" s="34"/>
      <c r="I71" s="35"/>
      <c r="J71" s="36"/>
      <c r="K71" s="37"/>
      <c r="L71" s="38"/>
      <c r="M71" s="33"/>
      <c r="N71" s="39"/>
      <c r="O71" s="40"/>
      <c r="P71" s="41"/>
      <c r="Q71" s="42"/>
      <c r="R71" s="43"/>
      <c r="S71" s="44"/>
      <c r="T71" s="45"/>
      <c r="U71" s="29"/>
      <c r="V71" s="46"/>
    </row>
    <row r="72" spans="1:22" ht="15.75" hidden="1">
      <c r="A72" s="63"/>
      <c r="B72" s="64"/>
      <c r="C72" s="65"/>
      <c r="D72" s="36"/>
      <c r="E72" s="66"/>
      <c r="F72" s="38"/>
      <c r="G72" s="50"/>
      <c r="H72" s="51"/>
      <c r="I72" s="52"/>
      <c r="J72" s="53"/>
      <c r="K72" s="54"/>
      <c r="L72" s="55"/>
      <c r="M72" s="50"/>
      <c r="N72" s="56"/>
      <c r="O72" s="57"/>
      <c r="P72" s="58"/>
      <c r="Q72" s="59"/>
      <c r="R72" s="60"/>
      <c r="S72" s="44"/>
      <c r="T72" s="45"/>
      <c r="U72" s="29"/>
      <c r="V72" s="46"/>
    </row>
    <row r="73" spans="1:22" ht="15.75" hidden="1">
      <c r="A73" s="67"/>
      <c r="B73" s="68"/>
      <c r="C73" s="69"/>
      <c r="D73" s="53"/>
      <c r="E73" s="66"/>
      <c r="F73" s="38"/>
      <c r="G73" s="33"/>
      <c r="H73" s="34"/>
      <c r="I73" s="35"/>
      <c r="J73" s="36"/>
      <c r="K73" s="37"/>
      <c r="L73" s="38"/>
      <c r="M73" s="33"/>
      <c r="N73" s="39"/>
      <c r="O73" s="40"/>
      <c r="P73" s="41"/>
      <c r="Q73" s="42"/>
      <c r="R73" s="43"/>
      <c r="S73" s="61"/>
      <c r="T73" s="62"/>
      <c r="U73" s="29"/>
      <c r="V73" s="46"/>
    </row>
    <row r="74" spans="1:22" ht="15.75" hidden="1">
      <c r="A74" s="63"/>
      <c r="B74" s="64"/>
      <c r="C74" s="65"/>
      <c r="D74" s="36"/>
      <c r="E74" s="70"/>
      <c r="F74" s="55"/>
      <c r="G74" s="50"/>
      <c r="H74" s="34"/>
      <c r="I74" s="35"/>
      <c r="J74" s="53"/>
      <c r="K74" s="37"/>
      <c r="L74" s="38"/>
      <c r="M74" s="50"/>
      <c r="N74" s="39"/>
      <c r="O74" s="40"/>
      <c r="P74" s="58"/>
      <c r="Q74" s="42"/>
      <c r="R74" s="43"/>
      <c r="S74" s="44"/>
      <c r="T74" s="45"/>
      <c r="U74" s="29"/>
      <c r="V74" s="46"/>
    </row>
    <row r="75" spans="1:22" ht="15.75" hidden="1">
      <c r="A75" s="63"/>
      <c r="B75" s="68"/>
      <c r="C75" s="69"/>
      <c r="D75" s="71"/>
      <c r="E75" s="66"/>
      <c r="F75" s="38"/>
      <c r="G75" s="33"/>
      <c r="H75" s="51"/>
      <c r="I75" s="52"/>
      <c r="J75" s="36"/>
      <c r="K75" s="54"/>
      <c r="L75" s="55"/>
      <c r="M75" s="33"/>
      <c r="N75" s="56"/>
      <c r="O75" s="57"/>
      <c r="P75" s="41"/>
      <c r="Q75" s="59"/>
      <c r="R75" s="60"/>
      <c r="S75" s="44"/>
      <c r="T75" s="45"/>
      <c r="U75" s="29"/>
      <c r="V75" s="46"/>
    </row>
    <row r="76" spans="1:22" ht="15.75" hidden="1">
      <c r="A76" s="67"/>
      <c r="B76" s="191"/>
      <c r="C76" s="65"/>
      <c r="D76" s="36"/>
      <c r="E76" s="66"/>
      <c r="F76" s="38"/>
      <c r="G76" s="50"/>
      <c r="H76" s="34"/>
      <c r="I76" s="35"/>
      <c r="J76" s="53"/>
      <c r="K76" s="37"/>
      <c r="L76" s="38"/>
      <c r="M76" s="50"/>
      <c r="N76" s="39"/>
      <c r="O76" s="40"/>
      <c r="P76" s="58"/>
      <c r="Q76" s="42"/>
      <c r="R76" s="43"/>
      <c r="S76" s="61"/>
      <c r="T76" s="62"/>
      <c r="U76" s="29"/>
      <c r="V76" s="46"/>
    </row>
    <row r="77" spans="1:22" ht="15.75" hidden="1">
      <c r="A77" s="63"/>
      <c r="B77" s="68"/>
      <c r="C77" s="69"/>
      <c r="D77" s="71"/>
      <c r="E77" s="70"/>
      <c r="F77" s="55"/>
      <c r="G77" s="33"/>
      <c r="H77" s="34"/>
      <c r="I77" s="35"/>
      <c r="J77" s="36"/>
      <c r="K77" s="37"/>
      <c r="L77" s="38"/>
      <c r="M77" s="33"/>
      <c r="N77" s="39"/>
      <c r="O77" s="40"/>
      <c r="P77" s="41"/>
      <c r="Q77" s="42"/>
      <c r="R77" s="43"/>
      <c r="S77" s="44"/>
      <c r="T77" s="45"/>
      <c r="U77" s="29"/>
      <c r="V77" s="46"/>
    </row>
    <row r="78" spans="1:22" ht="15.75" hidden="1">
      <c r="A78" s="63"/>
      <c r="B78" s="191"/>
      <c r="C78" s="65"/>
      <c r="D78" s="36"/>
      <c r="E78" s="66"/>
      <c r="F78" s="38"/>
      <c r="G78" s="50"/>
      <c r="H78" s="51"/>
      <c r="I78" s="52"/>
      <c r="J78" s="53"/>
      <c r="K78" s="54"/>
      <c r="L78" s="55"/>
      <c r="M78" s="50"/>
      <c r="N78" s="56"/>
      <c r="O78" s="57"/>
      <c r="P78" s="58"/>
      <c r="Q78" s="59"/>
      <c r="R78" s="60"/>
      <c r="S78" s="44"/>
      <c r="T78" s="45"/>
      <c r="U78" s="29"/>
      <c r="V78" s="46"/>
    </row>
    <row r="79" spans="1:22" ht="15.75" hidden="1">
      <c r="A79" s="67"/>
      <c r="B79" s="64"/>
      <c r="C79" s="65"/>
      <c r="D79" s="36"/>
      <c r="E79" s="66"/>
      <c r="F79" s="38"/>
      <c r="G79" s="33"/>
      <c r="H79" s="34"/>
      <c r="I79" s="35"/>
      <c r="J79" s="36"/>
      <c r="K79" s="37"/>
      <c r="L79" s="38"/>
      <c r="M79" s="33"/>
      <c r="N79" s="39"/>
      <c r="O79" s="40"/>
      <c r="P79" s="41"/>
      <c r="Q79" s="42"/>
      <c r="R79" s="43"/>
      <c r="S79" s="61"/>
      <c r="T79" s="62"/>
      <c r="U79" s="29"/>
      <c r="V79" s="46"/>
    </row>
    <row r="80" spans="1:22" ht="15.75" hidden="1">
      <c r="A80" s="63"/>
      <c r="B80" s="68"/>
      <c r="C80" s="69"/>
      <c r="D80" s="36"/>
      <c r="E80" s="66"/>
      <c r="F80" s="38"/>
      <c r="G80" s="33"/>
      <c r="H80" s="34"/>
      <c r="I80" s="35"/>
      <c r="J80" s="36"/>
      <c r="K80" s="37"/>
      <c r="L80" s="38"/>
      <c r="M80" s="33"/>
      <c r="N80" s="39"/>
      <c r="O80" s="40"/>
      <c r="P80" s="41"/>
      <c r="Q80" s="42"/>
      <c r="R80" s="43"/>
      <c r="S80" s="44"/>
      <c r="T80" s="45"/>
      <c r="U80" s="29"/>
      <c r="V80" s="46"/>
    </row>
    <row r="81" spans="1:22" ht="15.75" hidden="1">
      <c r="A81" s="63"/>
      <c r="B81" s="64"/>
      <c r="C81" s="65"/>
      <c r="D81" s="53"/>
      <c r="E81" s="70"/>
      <c r="F81" s="55"/>
      <c r="G81" s="33"/>
      <c r="H81" s="34"/>
      <c r="I81" s="35"/>
      <c r="J81" s="36"/>
      <c r="K81" s="37"/>
      <c r="L81" s="38"/>
      <c r="M81" s="33"/>
      <c r="N81" s="39"/>
      <c r="O81" s="40"/>
      <c r="P81" s="41"/>
      <c r="Q81" s="42"/>
      <c r="R81" s="43"/>
      <c r="S81" s="44"/>
      <c r="T81" s="45"/>
      <c r="U81" s="29"/>
      <c r="V81" s="46"/>
    </row>
    <row r="82" spans="1:22" ht="15.75" hidden="1">
      <c r="A82" s="67"/>
      <c r="B82" s="68"/>
      <c r="C82" s="69"/>
      <c r="D82" s="36"/>
      <c r="E82" s="66"/>
      <c r="F82" s="38"/>
      <c r="G82" s="50"/>
      <c r="H82" s="51"/>
      <c r="I82" s="52"/>
      <c r="J82" s="36"/>
      <c r="K82" s="37"/>
      <c r="L82" s="38"/>
      <c r="M82" s="33"/>
      <c r="N82" s="39"/>
      <c r="O82" s="40"/>
      <c r="P82" s="41"/>
      <c r="Q82" s="42"/>
      <c r="R82" s="43"/>
      <c r="S82" s="61"/>
      <c r="T82" s="62"/>
      <c r="U82" s="29"/>
      <c r="V82" s="46"/>
    </row>
    <row r="83" spans="1:22" ht="15.75" hidden="1">
      <c r="A83" s="63"/>
      <c r="B83" s="64"/>
      <c r="C83" s="65"/>
      <c r="D83" s="53"/>
      <c r="E83" s="70"/>
      <c r="F83" s="55"/>
      <c r="G83" s="33"/>
      <c r="H83" s="34"/>
      <c r="I83" s="35"/>
      <c r="J83" s="36"/>
      <c r="K83" s="37"/>
      <c r="L83" s="38"/>
      <c r="M83" s="33"/>
      <c r="N83" s="39"/>
      <c r="O83" s="40"/>
      <c r="P83" s="41"/>
      <c r="Q83" s="42"/>
      <c r="R83" s="43"/>
      <c r="S83" s="44"/>
      <c r="T83" s="45"/>
      <c r="U83" s="29"/>
      <c r="V83" s="46"/>
    </row>
    <row r="84" spans="1:22" ht="15.75" hidden="1">
      <c r="A84" s="63"/>
      <c r="B84" s="191"/>
      <c r="C84" s="65"/>
      <c r="D84" s="36"/>
      <c r="E84" s="66"/>
      <c r="F84" s="38"/>
      <c r="G84" s="50"/>
      <c r="H84" s="51"/>
      <c r="I84" s="52"/>
      <c r="J84" s="36"/>
      <c r="K84" s="37"/>
      <c r="L84" s="38"/>
      <c r="M84" s="33"/>
      <c r="N84" s="39"/>
      <c r="O84" s="40"/>
      <c r="P84" s="41"/>
      <c r="Q84" s="42"/>
      <c r="R84" s="43"/>
      <c r="S84" s="44"/>
      <c r="T84" s="45"/>
      <c r="U84" s="29"/>
      <c r="V84" s="46"/>
    </row>
    <row r="85" spans="1:22" ht="15.75" hidden="1">
      <c r="A85" s="67"/>
      <c r="B85" s="68"/>
      <c r="C85" s="69"/>
      <c r="D85" s="36"/>
      <c r="E85" s="66"/>
      <c r="F85" s="38"/>
      <c r="G85" s="33"/>
      <c r="H85" s="34"/>
      <c r="I85" s="35"/>
      <c r="J85" s="36"/>
      <c r="K85" s="37"/>
      <c r="L85" s="38"/>
      <c r="M85" s="33"/>
      <c r="N85" s="39"/>
      <c r="O85" s="40"/>
      <c r="P85" s="41"/>
      <c r="Q85" s="42"/>
      <c r="R85" s="43"/>
      <c r="S85" s="61"/>
      <c r="T85" s="62"/>
      <c r="U85" s="29"/>
      <c r="V85" s="46"/>
    </row>
    <row r="86" spans="1:22" ht="15.75" hidden="1">
      <c r="A86" s="63"/>
      <c r="B86" s="64"/>
      <c r="C86" s="65"/>
      <c r="D86" s="36"/>
      <c r="E86" s="66"/>
      <c r="F86" s="38"/>
      <c r="G86" s="33"/>
      <c r="H86" s="34"/>
      <c r="I86" s="35"/>
      <c r="J86" s="36"/>
      <c r="K86" s="37"/>
      <c r="L86" s="38"/>
      <c r="M86" s="33"/>
      <c r="N86" s="39"/>
      <c r="O86" s="40"/>
      <c r="P86" s="41"/>
      <c r="Q86" s="42"/>
      <c r="R86" s="43"/>
      <c r="S86" s="44"/>
      <c r="T86" s="45"/>
      <c r="U86" s="29"/>
      <c r="V86" s="46"/>
    </row>
    <row r="87" spans="1:22" ht="15.75" hidden="1">
      <c r="A87" s="63"/>
      <c r="B87" s="64"/>
      <c r="C87" s="65"/>
      <c r="D87" s="36"/>
      <c r="E87" s="66"/>
      <c r="F87" s="38"/>
      <c r="G87" s="33"/>
      <c r="H87" s="34"/>
      <c r="I87" s="35"/>
      <c r="J87" s="36"/>
      <c r="K87" s="37"/>
      <c r="L87" s="38"/>
      <c r="M87" s="33"/>
      <c r="N87" s="39"/>
      <c r="O87" s="40"/>
      <c r="P87" s="41"/>
      <c r="Q87" s="42"/>
      <c r="R87" s="43"/>
      <c r="S87" s="44"/>
      <c r="T87" s="45"/>
      <c r="U87" s="29"/>
      <c r="V87" s="46"/>
    </row>
    <row r="88" spans="1:22" ht="15.75" hidden="1">
      <c r="A88" s="67"/>
      <c r="B88" s="64"/>
      <c r="C88" s="65"/>
      <c r="D88" s="36"/>
      <c r="E88" s="66"/>
      <c r="F88" s="38"/>
      <c r="G88" s="33"/>
      <c r="H88" s="34"/>
      <c r="I88" s="35"/>
      <c r="J88" s="36"/>
      <c r="K88" s="37"/>
      <c r="L88" s="38"/>
      <c r="M88" s="33"/>
      <c r="N88" s="39"/>
      <c r="O88" s="40"/>
      <c r="P88" s="41"/>
      <c r="Q88" s="42"/>
      <c r="R88" s="43"/>
      <c r="S88" s="61"/>
      <c r="T88" s="62"/>
      <c r="U88" s="29"/>
      <c r="V88" s="46"/>
    </row>
    <row r="89" spans="1:22" ht="15.75" hidden="1">
      <c r="A89" s="63"/>
      <c r="B89" s="64"/>
      <c r="C89" s="65"/>
      <c r="D89" s="36"/>
      <c r="E89" s="66"/>
      <c r="F89" s="38"/>
      <c r="G89" s="33"/>
      <c r="H89" s="34"/>
      <c r="I89" s="35"/>
      <c r="J89" s="36"/>
      <c r="K89" s="37"/>
      <c r="L89" s="38"/>
      <c r="M89" s="33"/>
      <c r="N89" s="39"/>
      <c r="O89" s="40"/>
      <c r="P89" s="41"/>
      <c r="Q89" s="42"/>
      <c r="R89" s="43"/>
      <c r="S89" s="44"/>
      <c r="T89" s="45"/>
      <c r="U89" s="29"/>
      <c r="V89" s="46"/>
    </row>
    <row r="90" spans="1:22" ht="15.75" hidden="1">
      <c r="A90" s="63"/>
      <c r="B90" s="64"/>
      <c r="C90" s="65"/>
      <c r="D90" s="36"/>
      <c r="E90" s="66"/>
      <c r="F90" s="38"/>
      <c r="G90" s="33"/>
      <c r="H90" s="34"/>
      <c r="I90" s="35"/>
      <c r="J90" s="36"/>
      <c r="K90" s="37"/>
      <c r="L90" s="38"/>
      <c r="M90" s="33"/>
      <c r="N90" s="39"/>
      <c r="O90" s="40"/>
      <c r="P90" s="41"/>
      <c r="Q90" s="42"/>
      <c r="R90" s="43"/>
      <c r="S90" s="44"/>
      <c r="T90" s="45"/>
      <c r="U90" s="29"/>
      <c r="V90" s="46"/>
    </row>
    <row r="91" spans="1:22" ht="15.75" hidden="1">
      <c r="A91" s="67"/>
      <c r="B91" s="64"/>
      <c r="C91" s="65"/>
      <c r="D91" s="36"/>
      <c r="E91" s="66"/>
      <c r="F91" s="38"/>
      <c r="G91" s="33"/>
      <c r="H91" s="34"/>
      <c r="I91" s="35"/>
      <c r="J91" s="36"/>
      <c r="K91" s="37"/>
      <c r="L91" s="38"/>
      <c r="M91" s="33"/>
      <c r="N91" s="39"/>
      <c r="O91" s="40"/>
      <c r="P91" s="41"/>
      <c r="Q91" s="42"/>
      <c r="R91" s="43"/>
      <c r="S91" s="61"/>
      <c r="T91" s="62"/>
      <c r="U91" s="29"/>
      <c r="V91" s="46"/>
    </row>
    <row r="92" spans="1:22" ht="15.75" hidden="1">
      <c r="A92" s="63"/>
      <c r="B92" s="191"/>
      <c r="C92" s="65"/>
      <c r="D92" s="36"/>
      <c r="E92" s="66"/>
      <c r="F92" s="38"/>
      <c r="G92" s="33"/>
      <c r="H92" s="34"/>
      <c r="I92" s="35"/>
      <c r="J92" s="36"/>
      <c r="K92" s="37"/>
      <c r="L92" s="38"/>
      <c r="M92" s="33"/>
      <c r="N92" s="39"/>
      <c r="O92" s="40"/>
      <c r="P92" s="41"/>
      <c r="Q92" s="42"/>
      <c r="R92" s="43"/>
      <c r="S92" s="44"/>
      <c r="T92" s="45"/>
      <c r="U92" s="29"/>
      <c r="V92" s="46"/>
    </row>
    <row r="93" spans="1:22" ht="15.75" hidden="1">
      <c r="A93" s="63"/>
      <c r="B93" s="64"/>
      <c r="C93" s="65"/>
      <c r="D93" s="36"/>
      <c r="E93" s="66"/>
      <c r="F93" s="38"/>
      <c r="G93" s="33"/>
      <c r="H93" s="34"/>
      <c r="I93" s="35"/>
      <c r="J93" s="36"/>
      <c r="K93" s="37"/>
      <c r="L93" s="38"/>
      <c r="M93" s="33"/>
      <c r="N93" s="39"/>
      <c r="O93" s="40"/>
      <c r="P93" s="41"/>
      <c r="Q93" s="42"/>
      <c r="R93" s="43"/>
      <c r="S93" s="44"/>
      <c r="T93" s="45"/>
      <c r="U93" s="29"/>
      <c r="V93" s="46"/>
    </row>
    <row r="94" spans="1:22" ht="15.75" hidden="1">
      <c r="A94" s="67"/>
      <c r="B94" s="64"/>
      <c r="C94" s="65"/>
      <c r="D94" s="36"/>
      <c r="E94" s="66"/>
      <c r="F94" s="38"/>
      <c r="G94" s="33"/>
      <c r="H94" s="34"/>
      <c r="I94" s="35"/>
      <c r="J94" s="36"/>
      <c r="K94" s="37"/>
      <c r="L94" s="38"/>
      <c r="M94" s="33"/>
      <c r="N94" s="39"/>
      <c r="O94" s="40"/>
      <c r="P94" s="41"/>
      <c r="Q94" s="42"/>
      <c r="R94" s="43"/>
      <c r="S94" s="61"/>
      <c r="T94" s="62"/>
      <c r="U94" s="29"/>
      <c r="V94" s="46"/>
    </row>
    <row r="95" spans="1:22" ht="15.75" hidden="1">
      <c r="A95" s="63"/>
      <c r="B95" s="64"/>
      <c r="C95" s="65"/>
      <c r="D95" s="131"/>
      <c r="E95" s="66"/>
      <c r="F95" s="38"/>
      <c r="G95" s="33"/>
      <c r="H95" s="34"/>
      <c r="I95" s="35"/>
      <c r="J95" s="36"/>
      <c r="K95" s="37"/>
      <c r="L95" s="38"/>
      <c r="M95" s="33"/>
      <c r="N95" s="39"/>
      <c r="O95" s="40"/>
      <c r="P95" s="41"/>
      <c r="Q95" s="42"/>
      <c r="R95" s="43"/>
      <c r="S95" s="44"/>
      <c r="T95" s="45"/>
      <c r="U95" s="29"/>
      <c r="V95" s="46"/>
    </row>
    <row r="96" spans="1:22" ht="15.75" hidden="1">
      <c r="A96" s="63"/>
      <c r="B96" s="68"/>
      <c r="C96" s="69"/>
      <c r="D96" s="53"/>
      <c r="E96" s="70"/>
      <c r="F96" s="55"/>
      <c r="G96" s="33"/>
      <c r="H96" s="34"/>
      <c r="I96" s="35"/>
      <c r="J96" s="36"/>
      <c r="K96" s="37"/>
      <c r="L96" s="38"/>
      <c r="M96" s="33"/>
      <c r="N96" s="39"/>
      <c r="O96" s="40"/>
      <c r="P96" s="41"/>
      <c r="Q96" s="42"/>
      <c r="R96" s="43"/>
      <c r="S96" s="44"/>
      <c r="T96" s="45"/>
      <c r="U96" s="29"/>
      <c r="V96" s="46"/>
    </row>
    <row r="97" spans="1:22" ht="15.75" hidden="1">
      <c r="A97" s="67"/>
      <c r="B97" s="64"/>
      <c r="C97" s="65"/>
      <c r="D97" s="36"/>
      <c r="E97" s="66"/>
      <c r="F97" s="38"/>
      <c r="G97" s="50"/>
      <c r="H97" s="51"/>
      <c r="I97" s="52"/>
      <c r="J97" s="53"/>
      <c r="K97" s="54"/>
      <c r="L97" s="55"/>
      <c r="M97" s="50"/>
      <c r="N97" s="56"/>
      <c r="O97" s="57"/>
      <c r="P97" s="58"/>
      <c r="Q97" s="59"/>
      <c r="R97" s="60"/>
      <c r="S97" s="61"/>
      <c r="T97" s="62"/>
      <c r="U97" s="29"/>
      <c r="V97" s="46"/>
    </row>
    <row r="98" spans="1:22" ht="15.75" hidden="1">
      <c r="A98" s="63"/>
      <c r="B98" s="68"/>
      <c r="C98" s="69"/>
      <c r="D98" s="53"/>
      <c r="E98" s="66"/>
      <c r="F98" s="38"/>
      <c r="G98" s="33"/>
      <c r="H98" s="34"/>
      <c r="I98" s="35"/>
      <c r="J98" s="36"/>
      <c r="K98" s="37"/>
      <c r="L98" s="38"/>
      <c r="M98" s="33"/>
      <c r="N98" s="39"/>
      <c r="O98" s="40"/>
      <c r="P98" s="41"/>
      <c r="Q98" s="42"/>
      <c r="R98" s="43"/>
      <c r="S98" s="44"/>
      <c r="T98" s="45"/>
      <c r="U98" s="29"/>
      <c r="V98" s="46"/>
    </row>
    <row r="99" spans="1:22" ht="15.75" hidden="1">
      <c r="A99" s="63"/>
      <c r="B99" s="64"/>
      <c r="C99" s="65"/>
      <c r="D99" s="36"/>
      <c r="E99" s="70"/>
      <c r="F99" s="55"/>
      <c r="G99" s="50"/>
      <c r="H99" s="34"/>
      <c r="I99" s="35"/>
      <c r="J99" s="53"/>
      <c r="K99" s="37"/>
      <c r="L99" s="38"/>
      <c r="M99" s="50"/>
      <c r="N99" s="39"/>
      <c r="O99" s="40"/>
      <c r="P99" s="58"/>
      <c r="Q99" s="42"/>
      <c r="R99" s="43"/>
      <c r="S99" s="44"/>
      <c r="T99" s="45"/>
      <c r="U99" s="29"/>
      <c r="V99" s="46"/>
    </row>
    <row r="100" spans="1:22" ht="15.75" hidden="1">
      <c r="A100" s="67"/>
      <c r="B100" s="68"/>
      <c r="C100" s="69"/>
      <c r="D100" s="53"/>
      <c r="E100" s="66"/>
      <c r="F100" s="38"/>
      <c r="G100" s="33"/>
      <c r="H100" s="51"/>
      <c r="I100" s="52"/>
      <c r="J100" s="36"/>
      <c r="K100" s="54"/>
      <c r="L100" s="55"/>
      <c r="M100" s="33"/>
      <c r="N100" s="56"/>
      <c r="O100" s="57"/>
      <c r="P100" s="41"/>
      <c r="Q100" s="59"/>
      <c r="R100" s="60"/>
      <c r="S100" s="61"/>
      <c r="T100" s="62"/>
      <c r="U100" s="29"/>
      <c r="V100" s="46"/>
    </row>
    <row r="101" spans="1:22" ht="15.75" hidden="1">
      <c r="A101" s="63"/>
      <c r="B101" s="64"/>
      <c r="C101" s="65"/>
      <c r="D101" s="36"/>
      <c r="E101" s="66"/>
      <c r="F101" s="38"/>
      <c r="G101" s="50"/>
      <c r="H101" s="34"/>
      <c r="I101" s="35"/>
      <c r="J101" s="53"/>
      <c r="K101" s="37"/>
      <c r="L101" s="38"/>
      <c r="M101" s="50"/>
      <c r="N101" s="39"/>
      <c r="O101" s="40"/>
      <c r="P101" s="58"/>
      <c r="Q101" s="42"/>
      <c r="R101" s="43"/>
      <c r="S101" s="44"/>
      <c r="T101" s="45"/>
      <c r="U101" s="29"/>
      <c r="V101" s="46"/>
    </row>
    <row r="102" spans="1:22" ht="15.75" hidden="1">
      <c r="A102" s="63"/>
      <c r="B102" s="68"/>
      <c r="C102" s="69"/>
      <c r="D102" s="53"/>
      <c r="E102" s="70"/>
      <c r="F102" s="55"/>
      <c r="G102" s="33"/>
      <c r="H102" s="34"/>
      <c r="I102" s="35"/>
      <c r="J102" s="36"/>
      <c r="K102" s="37"/>
      <c r="L102" s="38"/>
      <c r="M102" s="33"/>
      <c r="N102" s="39"/>
      <c r="O102" s="40"/>
      <c r="P102" s="41"/>
      <c r="Q102" s="42"/>
      <c r="R102" s="43"/>
      <c r="S102" s="44"/>
      <c r="T102" s="45"/>
      <c r="U102" s="29"/>
      <c r="V102" s="46"/>
    </row>
    <row r="103" spans="1:22" ht="15.75" hidden="1">
      <c r="A103" s="67"/>
      <c r="B103" s="64"/>
      <c r="C103" s="65"/>
      <c r="D103" s="36"/>
      <c r="E103" s="66"/>
      <c r="F103" s="38"/>
      <c r="G103" s="50"/>
      <c r="H103" s="51"/>
      <c r="I103" s="52"/>
      <c r="J103" s="53"/>
      <c r="K103" s="54"/>
      <c r="L103" s="55"/>
      <c r="M103" s="50"/>
      <c r="N103" s="56"/>
      <c r="O103" s="57"/>
      <c r="P103" s="58"/>
      <c r="Q103" s="59"/>
      <c r="R103" s="60"/>
      <c r="S103" s="61"/>
      <c r="T103" s="62"/>
      <c r="U103" s="29"/>
      <c r="V103" s="46"/>
    </row>
    <row r="104" spans="1:22" ht="15.75" hidden="1">
      <c r="A104" s="63"/>
      <c r="B104" s="68"/>
      <c r="C104" s="69"/>
      <c r="D104" s="53"/>
      <c r="E104" s="66"/>
      <c r="F104" s="38"/>
      <c r="G104" s="33"/>
      <c r="H104" s="34"/>
      <c r="I104" s="35"/>
      <c r="J104" s="36"/>
      <c r="K104" s="37"/>
      <c r="L104" s="38"/>
      <c r="M104" s="33"/>
      <c r="N104" s="39"/>
      <c r="O104" s="40"/>
      <c r="P104" s="41"/>
      <c r="Q104" s="42"/>
      <c r="R104" s="43"/>
      <c r="S104" s="44"/>
      <c r="T104" s="45"/>
      <c r="U104" s="29"/>
      <c r="V104" s="46"/>
    </row>
    <row r="105" spans="1:22" ht="15.75" hidden="1">
      <c r="A105" s="63"/>
      <c r="B105" s="64"/>
      <c r="C105" s="65"/>
      <c r="D105" s="36"/>
      <c r="E105" s="70"/>
      <c r="F105" s="55"/>
      <c r="G105" s="50"/>
      <c r="H105" s="34"/>
      <c r="I105" s="35"/>
      <c r="J105" s="53"/>
      <c r="K105" s="37"/>
      <c r="L105" s="38"/>
      <c r="M105" s="50"/>
      <c r="N105" s="39"/>
      <c r="O105" s="40"/>
      <c r="P105" s="58"/>
      <c r="Q105" s="42"/>
      <c r="R105" s="43"/>
      <c r="S105" s="44"/>
      <c r="T105" s="45"/>
      <c r="U105" s="29"/>
      <c r="V105" s="46"/>
    </row>
    <row r="106" spans="1:22" ht="15.75" hidden="1">
      <c r="A106" s="67"/>
      <c r="B106" s="190"/>
      <c r="C106" s="69"/>
      <c r="D106" s="71"/>
      <c r="E106" s="66"/>
      <c r="F106" s="38"/>
      <c r="G106" s="33"/>
      <c r="H106" s="51"/>
      <c r="I106" s="52"/>
      <c r="J106" s="36"/>
      <c r="K106" s="54"/>
      <c r="L106" s="55"/>
      <c r="M106" s="33"/>
      <c r="N106" s="56"/>
      <c r="O106" s="57"/>
      <c r="P106" s="41"/>
      <c r="Q106" s="59"/>
      <c r="R106" s="60"/>
      <c r="S106" s="61"/>
      <c r="T106" s="62"/>
      <c r="U106" s="29"/>
      <c r="V106" s="46"/>
    </row>
    <row r="107" spans="1:22" ht="15.75" hidden="1">
      <c r="A107" s="63"/>
      <c r="B107" s="64"/>
      <c r="C107" s="65"/>
      <c r="D107" s="36"/>
      <c r="E107" s="66"/>
      <c r="F107" s="38"/>
      <c r="G107" s="50"/>
      <c r="H107" s="34"/>
      <c r="I107" s="35"/>
      <c r="J107" s="53"/>
      <c r="K107" s="37"/>
      <c r="L107" s="38"/>
      <c r="M107" s="50"/>
      <c r="N107" s="39"/>
      <c r="O107" s="40"/>
      <c r="P107" s="58"/>
      <c r="Q107" s="42"/>
      <c r="R107" s="43"/>
      <c r="S107" s="44"/>
      <c r="T107" s="45"/>
      <c r="U107" s="29"/>
      <c r="V107" s="46"/>
    </row>
    <row r="108" spans="1:22" ht="15.75" hidden="1">
      <c r="A108" s="63"/>
      <c r="B108" s="190"/>
      <c r="C108" s="69"/>
      <c r="D108" s="71"/>
      <c r="E108" s="70"/>
      <c r="F108" s="55"/>
      <c r="G108" s="33"/>
      <c r="H108" s="34"/>
      <c r="I108" s="35"/>
      <c r="J108" s="36"/>
      <c r="K108" s="37"/>
      <c r="L108" s="38"/>
      <c r="M108" s="33"/>
      <c r="N108" s="39"/>
      <c r="O108" s="40"/>
      <c r="P108" s="41"/>
      <c r="Q108" s="42"/>
      <c r="R108" s="43"/>
      <c r="S108" s="44"/>
      <c r="T108" s="45"/>
      <c r="U108" s="29"/>
      <c r="V108" s="46"/>
    </row>
    <row r="109" spans="1:22" ht="15.75" hidden="1">
      <c r="A109" s="67"/>
      <c r="B109" s="191"/>
      <c r="C109" s="65"/>
      <c r="D109" s="36"/>
      <c r="E109" s="66"/>
      <c r="F109" s="38"/>
      <c r="G109" s="50"/>
      <c r="H109" s="51"/>
      <c r="I109" s="52"/>
      <c r="J109" s="53"/>
      <c r="K109" s="54"/>
      <c r="L109" s="55"/>
      <c r="M109" s="50"/>
      <c r="N109" s="56"/>
      <c r="O109" s="57"/>
      <c r="P109" s="58"/>
      <c r="Q109" s="59"/>
      <c r="R109" s="60"/>
      <c r="S109" s="61"/>
      <c r="T109" s="62"/>
      <c r="U109" s="29"/>
      <c r="V109" s="46"/>
    </row>
    <row r="110" spans="1:22" ht="15.75" hidden="1">
      <c r="A110" s="63"/>
      <c r="B110" s="68"/>
      <c r="C110" s="69"/>
      <c r="D110" s="36"/>
      <c r="E110" s="66"/>
      <c r="F110" s="38"/>
      <c r="G110" s="33"/>
      <c r="H110" s="34"/>
      <c r="I110" s="35"/>
      <c r="J110" s="36"/>
      <c r="K110" s="37"/>
      <c r="L110" s="38"/>
      <c r="M110" s="33"/>
      <c r="N110" s="39"/>
      <c r="O110" s="40"/>
      <c r="P110" s="41"/>
      <c r="Q110" s="42"/>
      <c r="R110" s="43"/>
      <c r="S110" s="44"/>
      <c r="T110" s="45"/>
      <c r="U110" s="29"/>
      <c r="V110" s="46"/>
    </row>
    <row r="111" spans="1:22" ht="15.75" hidden="1">
      <c r="A111" s="63"/>
      <c r="B111" s="64"/>
      <c r="C111" s="65"/>
      <c r="D111" s="36"/>
      <c r="E111" s="66"/>
      <c r="F111" s="38"/>
      <c r="G111" s="33"/>
      <c r="H111" s="34"/>
      <c r="I111" s="35"/>
      <c r="J111" s="36"/>
      <c r="K111" s="37"/>
      <c r="L111" s="38"/>
      <c r="M111" s="33"/>
      <c r="N111" s="39"/>
      <c r="O111" s="40"/>
      <c r="P111" s="41"/>
      <c r="Q111" s="42"/>
      <c r="R111" s="43"/>
      <c r="S111" s="44"/>
      <c r="T111" s="45"/>
      <c r="U111" s="29"/>
      <c r="V111" s="46"/>
    </row>
    <row r="112" spans="1:22" ht="15.75" hidden="1">
      <c r="A112" s="67"/>
      <c r="B112" s="68"/>
      <c r="C112" s="69"/>
      <c r="D112" s="53"/>
      <c r="E112" s="70"/>
      <c r="F112" s="55"/>
      <c r="G112" s="33"/>
      <c r="H112" s="34"/>
      <c r="I112" s="35"/>
      <c r="J112" s="36"/>
      <c r="K112" s="37"/>
      <c r="L112" s="38"/>
      <c r="M112" s="33"/>
      <c r="N112" s="39"/>
      <c r="O112" s="40"/>
      <c r="P112" s="41"/>
      <c r="Q112" s="42"/>
      <c r="R112" s="43"/>
      <c r="S112" s="61"/>
      <c r="T112" s="62"/>
      <c r="U112" s="29"/>
      <c r="V112" s="46"/>
    </row>
    <row r="113" spans="1:22" ht="15.75" hidden="1">
      <c r="A113" s="63"/>
      <c r="B113" s="191"/>
      <c r="C113" s="65"/>
      <c r="D113" s="36"/>
      <c r="E113" s="66"/>
      <c r="F113" s="38"/>
      <c r="G113" s="50"/>
      <c r="H113" s="51"/>
      <c r="I113" s="52"/>
      <c r="J113" s="36"/>
      <c r="K113" s="37"/>
      <c r="L113" s="38"/>
      <c r="M113" s="33"/>
      <c r="N113" s="39"/>
      <c r="O113" s="40"/>
      <c r="P113" s="41"/>
      <c r="Q113" s="42"/>
      <c r="R113" s="43"/>
      <c r="S113" s="44"/>
      <c r="T113" s="45"/>
      <c r="U113" s="29"/>
      <c r="V113" s="46"/>
    </row>
    <row r="114" spans="1:22" ht="15.75" hidden="1">
      <c r="A114" s="63"/>
      <c r="B114" s="64"/>
      <c r="C114" s="65"/>
      <c r="D114" s="53"/>
      <c r="E114" s="70"/>
      <c r="F114" s="55"/>
      <c r="G114" s="33"/>
      <c r="H114" s="34"/>
      <c r="I114" s="35"/>
      <c r="J114" s="36"/>
      <c r="K114" s="37"/>
      <c r="L114" s="38"/>
      <c r="M114" s="33"/>
      <c r="N114" s="39"/>
      <c r="O114" s="40"/>
      <c r="P114" s="41"/>
      <c r="Q114" s="42"/>
      <c r="R114" s="43"/>
      <c r="S114" s="44"/>
      <c r="T114" s="45"/>
      <c r="U114" s="29"/>
      <c r="V114" s="46"/>
    </row>
    <row r="115" spans="1:22" ht="15.75" hidden="1">
      <c r="A115" s="67"/>
      <c r="B115" s="64"/>
      <c r="C115" s="65"/>
      <c r="D115" s="36"/>
      <c r="E115" s="66"/>
      <c r="F115" s="38"/>
      <c r="G115" s="50"/>
      <c r="H115" s="51"/>
      <c r="I115" s="52"/>
      <c r="J115" s="36"/>
      <c r="K115" s="37"/>
      <c r="L115" s="38"/>
      <c r="M115" s="33"/>
      <c r="N115" s="39"/>
      <c r="O115" s="40"/>
      <c r="P115" s="41"/>
      <c r="Q115" s="42"/>
      <c r="R115" s="43"/>
      <c r="S115" s="61"/>
      <c r="T115" s="62"/>
      <c r="U115" s="29"/>
      <c r="V115" s="46"/>
    </row>
    <row r="116" spans="1:22" ht="15.75" hidden="1">
      <c r="A116" s="63"/>
      <c r="B116" s="64"/>
      <c r="C116" s="65"/>
      <c r="D116" s="36"/>
      <c r="E116" s="66"/>
      <c r="F116" s="38"/>
      <c r="G116" s="33"/>
      <c r="H116" s="34"/>
      <c r="I116" s="35"/>
      <c r="J116" s="36"/>
      <c r="K116" s="37"/>
      <c r="L116" s="38"/>
      <c r="M116" s="33"/>
      <c r="N116" s="39"/>
      <c r="O116" s="40"/>
      <c r="P116" s="41"/>
      <c r="Q116" s="42"/>
      <c r="R116" s="43"/>
      <c r="S116" s="44"/>
      <c r="T116" s="45"/>
      <c r="U116" s="29"/>
      <c r="V116" s="46"/>
    </row>
    <row r="117" spans="1:22" ht="15.75" hidden="1">
      <c r="A117" s="63"/>
      <c r="B117" s="191"/>
      <c r="C117" s="65"/>
      <c r="D117" s="36"/>
      <c r="E117" s="66"/>
      <c r="F117" s="38"/>
      <c r="G117" s="33"/>
      <c r="H117" s="34"/>
      <c r="I117" s="35"/>
      <c r="J117" s="36"/>
      <c r="K117" s="37"/>
      <c r="L117" s="38"/>
      <c r="M117" s="33"/>
      <c r="N117" s="39"/>
      <c r="O117" s="40"/>
      <c r="P117" s="41"/>
      <c r="Q117" s="42"/>
      <c r="R117" s="43"/>
      <c r="S117" s="44"/>
      <c r="T117" s="45"/>
      <c r="U117" s="29"/>
      <c r="V117" s="46"/>
    </row>
    <row r="118" spans="1:22" ht="15.75" hidden="1">
      <c r="A118" s="67"/>
      <c r="B118" s="64"/>
      <c r="C118" s="65"/>
      <c r="D118" s="36"/>
      <c r="E118" s="66"/>
      <c r="F118" s="38"/>
      <c r="G118" s="33"/>
      <c r="H118" s="34"/>
      <c r="I118" s="35"/>
      <c r="J118" s="36"/>
      <c r="K118" s="37"/>
      <c r="L118" s="38"/>
      <c r="M118" s="33"/>
      <c r="N118" s="39"/>
      <c r="O118" s="40"/>
      <c r="P118" s="41"/>
      <c r="Q118" s="42"/>
      <c r="R118" s="43"/>
      <c r="S118" s="61"/>
      <c r="T118" s="62"/>
      <c r="U118" s="29"/>
      <c r="V118" s="46"/>
    </row>
    <row r="119" spans="1:22" ht="15.75" hidden="1">
      <c r="A119" s="63"/>
      <c r="B119" s="64"/>
      <c r="C119" s="65"/>
      <c r="D119" s="36"/>
      <c r="E119" s="66"/>
      <c r="F119" s="38"/>
      <c r="G119" s="33"/>
      <c r="H119" s="34"/>
      <c r="I119" s="35"/>
      <c r="J119" s="36"/>
      <c r="K119" s="37"/>
      <c r="L119" s="38"/>
      <c r="M119" s="33"/>
      <c r="N119" s="39"/>
      <c r="O119" s="40"/>
      <c r="P119" s="41"/>
      <c r="Q119" s="42"/>
      <c r="R119" s="43"/>
      <c r="S119" s="44"/>
      <c r="T119" s="45"/>
      <c r="U119" s="29"/>
      <c r="V119" s="46"/>
    </row>
    <row r="120" spans="1:22" ht="15.75" hidden="1">
      <c r="A120" s="63"/>
      <c r="B120" s="64"/>
      <c r="C120" s="65"/>
      <c r="D120" s="36"/>
      <c r="E120" s="66"/>
      <c r="F120" s="38"/>
      <c r="G120" s="33"/>
      <c r="H120" s="34"/>
      <c r="I120" s="35"/>
      <c r="J120" s="36"/>
      <c r="K120" s="37"/>
      <c r="L120" s="38"/>
      <c r="M120" s="33"/>
      <c r="N120" s="39"/>
      <c r="O120" s="40"/>
      <c r="P120" s="41"/>
      <c r="Q120" s="42"/>
      <c r="R120" s="43"/>
      <c r="S120" s="44"/>
      <c r="T120" s="45"/>
      <c r="U120" s="29"/>
      <c r="V120" s="46"/>
    </row>
    <row r="121" spans="1:22" ht="15.75" hidden="1">
      <c r="A121" s="67"/>
      <c r="B121" s="64"/>
      <c r="C121" s="65"/>
      <c r="D121" s="36"/>
      <c r="E121" s="66"/>
      <c r="F121" s="38"/>
      <c r="G121" s="33"/>
      <c r="H121" s="34"/>
      <c r="I121" s="35"/>
      <c r="J121" s="36"/>
      <c r="K121" s="37"/>
      <c r="L121" s="38"/>
      <c r="M121" s="33"/>
      <c r="N121" s="39"/>
      <c r="O121" s="40"/>
      <c r="P121" s="41"/>
      <c r="Q121" s="42"/>
      <c r="R121" s="43"/>
      <c r="S121" s="61"/>
      <c r="T121" s="62"/>
      <c r="U121" s="29"/>
      <c r="V121" s="46"/>
    </row>
    <row r="122" spans="1:22" ht="15.75" hidden="1">
      <c r="A122" s="63"/>
      <c r="B122" s="64"/>
      <c r="C122" s="65"/>
      <c r="D122" s="36"/>
      <c r="E122" s="66"/>
      <c r="F122" s="38"/>
      <c r="G122" s="33"/>
      <c r="H122" s="34"/>
      <c r="I122" s="35"/>
      <c r="J122" s="36"/>
      <c r="K122" s="37"/>
      <c r="L122" s="38"/>
      <c r="M122" s="33"/>
      <c r="N122" s="39"/>
      <c r="O122" s="40"/>
      <c r="P122" s="41"/>
      <c r="Q122" s="42"/>
      <c r="R122" s="43"/>
      <c r="S122" s="44"/>
      <c r="T122" s="45"/>
      <c r="U122" s="29"/>
      <c r="V122" s="46"/>
    </row>
    <row r="123" spans="1:22" ht="15.75" hidden="1">
      <c r="A123" s="63"/>
      <c r="B123" s="68"/>
      <c r="C123" s="69"/>
      <c r="D123" s="36"/>
      <c r="E123" s="66"/>
      <c r="F123" s="38"/>
      <c r="G123" s="33"/>
      <c r="H123" s="34"/>
      <c r="I123" s="35"/>
      <c r="J123" s="36"/>
      <c r="K123" s="37"/>
      <c r="L123" s="38"/>
      <c r="M123" s="33"/>
      <c r="N123" s="39"/>
      <c r="O123" s="40"/>
      <c r="P123" s="41"/>
      <c r="Q123" s="42"/>
      <c r="R123" s="43"/>
      <c r="S123" s="44"/>
      <c r="T123" s="45"/>
      <c r="U123" s="29"/>
      <c r="V123" s="46"/>
    </row>
    <row r="124" spans="1:22" ht="15.75" hidden="1">
      <c r="A124" s="67"/>
      <c r="B124" s="64"/>
      <c r="C124" s="65"/>
      <c r="D124" s="36"/>
      <c r="E124" s="66"/>
      <c r="F124" s="38"/>
      <c r="G124" s="33"/>
      <c r="H124" s="34"/>
      <c r="I124" s="35"/>
      <c r="J124" s="36"/>
      <c r="K124" s="37"/>
      <c r="L124" s="38"/>
      <c r="M124" s="33"/>
      <c r="N124" s="39"/>
      <c r="O124" s="40"/>
      <c r="P124" s="41"/>
      <c r="Q124" s="42"/>
      <c r="R124" s="43"/>
      <c r="S124" s="61"/>
      <c r="T124" s="62"/>
      <c r="U124" s="29"/>
      <c r="V124" s="46"/>
    </row>
    <row r="125" spans="1:22" ht="15.75" hidden="1">
      <c r="A125" s="63"/>
      <c r="B125" s="68"/>
      <c r="C125" s="69"/>
      <c r="D125" s="36"/>
      <c r="E125" s="66"/>
      <c r="F125" s="38"/>
      <c r="G125" s="33"/>
      <c r="H125" s="34"/>
      <c r="I125" s="35"/>
      <c r="J125" s="36"/>
      <c r="K125" s="37"/>
      <c r="L125" s="38"/>
      <c r="M125" s="33"/>
      <c r="N125" s="39"/>
      <c r="O125" s="40"/>
      <c r="P125" s="41"/>
      <c r="Q125" s="42"/>
      <c r="R125" s="43"/>
      <c r="S125" s="44"/>
      <c r="T125" s="45"/>
      <c r="U125" s="29"/>
      <c r="V125" s="46"/>
    </row>
    <row r="126" spans="1:22" ht="15.75" hidden="1">
      <c r="A126" s="63"/>
      <c r="B126" s="64"/>
      <c r="C126" s="65"/>
      <c r="D126" s="131"/>
      <c r="E126" s="66"/>
      <c r="F126" s="38"/>
      <c r="G126" s="33"/>
      <c r="H126" s="34"/>
      <c r="I126" s="35"/>
      <c r="J126" s="36"/>
      <c r="K126" s="37"/>
      <c r="L126" s="38"/>
      <c r="M126" s="33"/>
      <c r="N126" s="39"/>
      <c r="O126" s="40"/>
      <c r="P126" s="41"/>
      <c r="Q126" s="42"/>
      <c r="R126" s="43"/>
      <c r="S126" s="44"/>
      <c r="T126" s="45"/>
      <c r="U126" s="29"/>
      <c r="V126" s="46"/>
    </row>
    <row r="127" spans="1:22" ht="15.75" hidden="1">
      <c r="A127" s="67"/>
      <c r="B127" s="68"/>
      <c r="C127" s="69"/>
      <c r="D127" s="53"/>
      <c r="E127" s="70"/>
      <c r="F127" s="55"/>
      <c r="G127" s="33"/>
      <c r="H127" s="34"/>
      <c r="I127" s="35"/>
      <c r="J127" s="36"/>
      <c r="K127" s="37"/>
      <c r="L127" s="38"/>
      <c r="M127" s="33"/>
      <c r="N127" s="39"/>
      <c r="O127" s="40"/>
      <c r="P127" s="41"/>
      <c r="Q127" s="42"/>
      <c r="R127" s="43"/>
      <c r="S127" s="61"/>
      <c r="T127" s="62"/>
      <c r="U127" s="29"/>
      <c r="V127" s="46"/>
    </row>
    <row r="128" spans="1:22" ht="15.75" hidden="1">
      <c r="A128" s="63"/>
      <c r="B128" s="64"/>
      <c r="C128" s="65"/>
      <c r="D128" s="36"/>
      <c r="E128" s="66"/>
      <c r="F128" s="38"/>
      <c r="G128" s="50"/>
      <c r="H128" s="51"/>
      <c r="I128" s="52"/>
      <c r="J128" s="53"/>
      <c r="K128" s="54"/>
      <c r="L128" s="55"/>
      <c r="M128" s="50"/>
      <c r="N128" s="56"/>
      <c r="O128" s="57"/>
      <c r="P128" s="58"/>
      <c r="Q128" s="59"/>
      <c r="R128" s="60"/>
      <c r="S128" s="44"/>
      <c r="T128" s="45"/>
      <c r="U128" s="29"/>
      <c r="V128" s="46"/>
    </row>
    <row r="129" spans="1:22" ht="15.75" hidden="1">
      <c r="A129" s="63"/>
      <c r="B129" s="68"/>
      <c r="C129" s="69"/>
      <c r="D129" s="53"/>
      <c r="E129" s="66"/>
      <c r="F129" s="38"/>
      <c r="G129" s="33"/>
      <c r="H129" s="34"/>
      <c r="I129" s="35"/>
      <c r="J129" s="36"/>
      <c r="K129" s="37"/>
      <c r="L129" s="38"/>
      <c r="M129" s="33"/>
      <c r="N129" s="39"/>
      <c r="O129" s="40"/>
      <c r="P129" s="41"/>
      <c r="Q129" s="42"/>
      <c r="R129" s="43"/>
      <c r="S129" s="44"/>
      <c r="T129" s="45"/>
      <c r="U129" s="29"/>
      <c r="V129" s="46"/>
    </row>
    <row r="130" spans="1:22" ht="15.75" hidden="1">
      <c r="A130" s="67"/>
      <c r="B130" s="64"/>
      <c r="C130" s="65"/>
      <c r="D130" s="36"/>
      <c r="E130" s="70"/>
      <c r="F130" s="55"/>
      <c r="G130" s="50"/>
      <c r="H130" s="34"/>
      <c r="I130" s="35"/>
      <c r="J130" s="53"/>
      <c r="K130" s="37"/>
      <c r="L130" s="38"/>
      <c r="M130" s="50"/>
      <c r="N130" s="39"/>
      <c r="O130" s="40"/>
      <c r="P130" s="58"/>
      <c r="Q130" s="42"/>
      <c r="R130" s="43"/>
      <c r="S130" s="61"/>
      <c r="T130" s="62"/>
      <c r="U130" s="29"/>
      <c r="V130" s="46"/>
    </row>
    <row r="131" spans="1:22" ht="15.75" hidden="1">
      <c r="A131" s="63"/>
      <c r="B131" s="68"/>
      <c r="C131" s="69"/>
      <c r="D131" s="53"/>
      <c r="E131" s="66"/>
      <c r="F131" s="38"/>
      <c r="G131" s="33"/>
      <c r="H131" s="51"/>
      <c r="I131" s="52"/>
      <c r="J131" s="36"/>
      <c r="K131" s="54"/>
      <c r="L131" s="55"/>
      <c r="M131" s="33"/>
      <c r="N131" s="56"/>
      <c r="O131" s="57"/>
      <c r="P131" s="41"/>
      <c r="Q131" s="59"/>
      <c r="R131" s="60"/>
      <c r="S131" s="44"/>
      <c r="T131" s="45"/>
      <c r="U131" s="29"/>
      <c r="V131" s="46"/>
    </row>
    <row r="132" spans="1:22" ht="15.75" hidden="1">
      <c r="A132" s="63"/>
      <c r="B132" s="64"/>
      <c r="C132" s="65"/>
      <c r="D132" s="36"/>
      <c r="E132" s="66"/>
      <c r="F132" s="38"/>
      <c r="G132" s="50"/>
      <c r="H132" s="34"/>
      <c r="I132" s="35"/>
      <c r="J132" s="53"/>
      <c r="K132" s="37"/>
      <c r="L132" s="38"/>
      <c r="M132" s="50"/>
      <c r="N132" s="39"/>
      <c r="O132" s="40"/>
      <c r="P132" s="58"/>
      <c r="Q132" s="42"/>
      <c r="R132" s="43"/>
      <c r="S132" s="44"/>
      <c r="T132" s="45"/>
      <c r="U132" s="29"/>
      <c r="V132" s="46"/>
    </row>
    <row r="133" spans="1:22" ht="15.75" hidden="1">
      <c r="A133" s="67"/>
      <c r="B133" s="68"/>
      <c r="C133" s="69"/>
      <c r="D133" s="53"/>
      <c r="E133" s="70"/>
      <c r="F133" s="55"/>
      <c r="G133" s="33"/>
      <c r="H133" s="34"/>
      <c r="I133" s="35"/>
      <c r="J133" s="36"/>
      <c r="K133" s="37"/>
      <c r="L133" s="38"/>
      <c r="M133" s="33"/>
      <c r="N133" s="39"/>
      <c r="O133" s="40"/>
      <c r="P133" s="41"/>
      <c r="Q133" s="42"/>
      <c r="R133" s="43"/>
      <c r="S133" s="61"/>
      <c r="T133" s="62"/>
      <c r="U133" s="29"/>
      <c r="V133" s="46"/>
    </row>
    <row r="134" spans="1:22" ht="15.75" hidden="1">
      <c r="A134" s="63"/>
      <c r="B134" s="191"/>
      <c r="C134" s="65"/>
      <c r="D134" s="36"/>
      <c r="E134" s="66"/>
      <c r="F134" s="38"/>
      <c r="G134" s="50"/>
      <c r="H134" s="51"/>
      <c r="I134" s="52"/>
      <c r="J134" s="53"/>
      <c r="K134" s="54"/>
      <c r="L134" s="55"/>
      <c r="M134" s="50"/>
      <c r="N134" s="56"/>
      <c r="O134" s="57"/>
      <c r="P134" s="58"/>
      <c r="Q134" s="59"/>
      <c r="R134" s="60"/>
      <c r="S134" s="44"/>
      <c r="T134" s="45"/>
      <c r="U134" s="29"/>
      <c r="V134" s="46"/>
    </row>
    <row r="135" spans="1:22" ht="15.75" hidden="1">
      <c r="A135" s="63"/>
      <c r="B135" s="68"/>
      <c r="C135" s="69"/>
      <c r="D135" s="53"/>
      <c r="E135" s="66"/>
      <c r="F135" s="38"/>
      <c r="G135" s="33"/>
      <c r="H135" s="34"/>
      <c r="I135" s="35"/>
      <c r="J135" s="36"/>
      <c r="K135" s="37"/>
      <c r="L135" s="38"/>
      <c r="M135" s="33"/>
      <c r="N135" s="39"/>
      <c r="O135" s="40"/>
      <c r="P135" s="41"/>
      <c r="Q135" s="42"/>
      <c r="R135" s="43"/>
      <c r="S135" s="44"/>
      <c r="T135" s="45"/>
      <c r="U135" s="29"/>
      <c r="V135" s="46"/>
    </row>
    <row r="136" spans="1:22" ht="15.75" hidden="1">
      <c r="A136" s="67"/>
      <c r="B136" s="64"/>
      <c r="C136" s="65"/>
      <c r="D136" s="36"/>
      <c r="E136" s="70"/>
      <c r="F136" s="55"/>
      <c r="G136" s="50"/>
      <c r="H136" s="34"/>
      <c r="I136" s="35"/>
      <c r="J136" s="53"/>
      <c r="K136" s="37"/>
      <c r="L136" s="38"/>
      <c r="M136" s="50"/>
      <c r="N136" s="39"/>
      <c r="O136" s="40"/>
      <c r="P136" s="58"/>
      <c r="Q136" s="42"/>
      <c r="R136" s="43"/>
      <c r="S136" s="61"/>
      <c r="T136" s="62"/>
      <c r="U136" s="29"/>
      <c r="V136" s="46"/>
    </row>
    <row r="137" spans="1:22" ht="15.75" hidden="1">
      <c r="A137" s="63"/>
      <c r="B137" s="68"/>
      <c r="C137" s="69"/>
      <c r="D137" s="71"/>
      <c r="E137" s="66"/>
      <c r="F137" s="38"/>
      <c r="G137" s="33"/>
      <c r="H137" s="51"/>
      <c r="I137" s="52"/>
      <c r="J137" s="36"/>
      <c r="K137" s="54"/>
      <c r="L137" s="55"/>
      <c r="M137" s="33"/>
      <c r="N137" s="56"/>
      <c r="O137" s="57"/>
      <c r="P137" s="41"/>
      <c r="Q137" s="59"/>
      <c r="R137" s="60"/>
      <c r="S137" s="44"/>
      <c r="T137" s="45"/>
      <c r="U137" s="29"/>
      <c r="V137" s="46"/>
    </row>
    <row r="138" spans="1:22" ht="15.75" hidden="1">
      <c r="A138" s="63"/>
      <c r="B138" s="64"/>
      <c r="C138" s="65"/>
      <c r="D138" s="36"/>
      <c r="E138" s="66"/>
      <c r="F138" s="38"/>
      <c r="G138" s="50"/>
      <c r="H138" s="34"/>
      <c r="I138" s="35"/>
      <c r="J138" s="53"/>
      <c r="K138" s="37"/>
      <c r="L138" s="38"/>
      <c r="M138" s="50"/>
      <c r="N138" s="39"/>
      <c r="O138" s="40"/>
      <c r="P138" s="58"/>
      <c r="Q138" s="42"/>
      <c r="R138" s="43"/>
      <c r="S138" s="44"/>
      <c r="T138" s="45"/>
      <c r="U138" s="29"/>
      <c r="V138" s="46"/>
    </row>
    <row r="139" spans="1:22" ht="15.75" hidden="1">
      <c r="A139" s="67"/>
      <c r="B139" s="64"/>
      <c r="C139" s="65"/>
      <c r="D139" s="71"/>
      <c r="E139" s="70"/>
      <c r="F139" s="55"/>
      <c r="G139" s="33"/>
      <c r="H139" s="34"/>
      <c r="I139" s="35"/>
      <c r="J139" s="36"/>
      <c r="K139" s="37"/>
      <c r="L139" s="38"/>
      <c r="M139" s="33"/>
      <c r="N139" s="39"/>
      <c r="O139" s="40"/>
      <c r="P139" s="41"/>
      <c r="Q139" s="42"/>
      <c r="R139" s="43"/>
      <c r="S139" s="61"/>
      <c r="T139" s="62"/>
      <c r="U139" s="29"/>
      <c r="V139" s="46"/>
    </row>
    <row r="140" spans="1:22" ht="15.75" hidden="1">
      <c r="A140" s="63"/>
      <c r="B140" s="64"/>
      <c r="C140" s="65"/>
      <c r="D140" s="36"/>
      <c r="E140" s="66"/>
      <c r="F140" s="38"/>
      <c r="G140" s="50"/>
      <c r="H140" s="51"/>
      <c r="I140" s="52"/>
      <c r="J140" s="53"/>
      <c r="K140" s="54"/>
      <c r="L140" s="55"/>
      <c r="M140" s="50"/>
      <c r="N140" s="56"/>
      <c r="O140" s="57"/>
      <c r="P140" s="58"/>
      <c r="Q140" s="59"/>
      <c r="R140" s="60"/>
      <c r="S140" s="44"/>
      <c r="T140" s="45"/>
      <c r="U140" s="29"/>
      <c r="V140" s="46"/>
    </row>
    <row r="141" spans="1:22" ht="15.75" hidden="1">
      <c r="A141" s="63"/>
      <c r="B141" s="68"/>
      <c r="C141" s="69"/>
      <c r="D141" s="36"/>
      <c r="E141" s="66"/>
      <c r="F141" s="38"/>
      <c r="G141" s="33"/>
      <c r="H141" s="34"/>
      <c r="I141" s="35"/>
      <c r="J141" s="36"/>
      <c r="K141" s="37"/>
      <c r="L141" s="38"/>
      <c r="M141" s="33"/>
      <c r="N141" s="39"/>
      <c r="O141" s="40"/>
      <c r="P141" s="41"/>
      <c r="Q141" s="42"/>
      <c r="R141" s="43"/>
      <c r="S141" s="44"/>
      <c r="T141" s="45"/>
      <c r="U141" s="29"/>
      <c r="V141" s="46"/>
    </row>
    <row r="142" spans="1:22" ht="15.75" hidden="1">
      <c r="A142" s="67"/>
      <c r="B142" s="64"/>
      <c r="C142" s="65"/>
      <c r="D142" s="36"/>
      <c r="E142" s="66"/>
      <c r="F142" s="38"/>
      <c r="G142" s="33"/>
      <c r="H142" s="34"/>
      <c r="I142" s="35"/>
      <c r="J142" s="36"/>
      <c r="K142" s="37"/>
      <c r="L142" s="38"/>
      <c r="M142" s="33"/>
      <c r="N142" s="39"/>
      <c r="O142" s="40"/>
      <c r="P142" s="41"/>
      <c r="Q142" s="42"/>
      <c r="R142" s="43"/>
      <c r="S142" s="61"/>
      <c r="T142" s="62"/>
      <c r="U142" s="29"/>
      <c r="V142" s="46"/>
    </row>
    <row r="143" spans="1:22" ht="15.75" hidden="1">
      <c r="A143" s="63"/>
      <c r="B143" s="68"/>
      <c r="C143" s="69"/>
      <c r="D143" s="53"/>
      <c r="E143" s="70"/>
      <c r="F143" s="55"/>
      <c r="G143" s="33"/>
      <c r="H143" s="34"/>
      <c r="I143" s="35"/>
      <c r="J143" s="36"/>
      <c r="K143" s="37"/>
      <c r="L143" s="38"/>
      <c r="M143" s="33"/>
      <c r="N143" s="39"/>
      <c r="O143" s="40"/>
      <c r="P143" s="41"/>
      <c r="Q143" s="42"/>
      <c r="R143" s="43"/>
      <c r="S143" s="44"/>
      <c r="T143" s="45"/>
      <c r="U143" s="29"/>
      <c r="V143" s="46"/>
    </row>
    <row r="144" spans="1:22" ht="15.75" hidden="1">
      <c r="A144" s="63"/>
      <c r="B144" s="64"/>
      <c r="C144" s="65"/>
      <c r="D144" s="36"/>
      <c r="E144" s="66"/>
      <c r="F144" s="38"/>
      <c r="G144" s="50"/>
      <c r="H144" s="51"/>
      <c r="I144" s="52"/>
      <c r="J144" s="36"/>
      <c r="K144" s="37"/>
      <c r="L144" s="38"/>
      <c r="M144" s="33"/>
      <c r="N144" s="39"/>
      <c r="O144" s="40"/>
      <c r="P144" s="41"/>
      <c r="Q144" s="42"/>
      <c r="R144" s="43"/>
      <c r="S144" s="44"/>
      <c r="T144" s="45"/>
      <c r="U144" s="29"/>
      <c r="V144" s="46"/>
    </row>
    <row r="145" spans="1:22" ht="15.75" hidden="1">
      <c r="A145" s="67"/>
      <c r="B145" s="64"/>
      <c r="C145" s="65"/>
      <c r="D145" s="53"/>
      <c r="E145" s="70"/>
      <c r="F145" s="55"/>
      <c r="G145" s="33"/>
      <c r="H145" s="34"/>
      <c r="I145" s="35"/>
      <c r="J145" s="36"/>
      <c r="K145" s="37"/>
      <c r="L145" s="38"/>
      <c r="M145" s="33"/>
      <c r="N145" s="39"/>
      <c r="O145" s="40"/>
      <c r="P145" s="41"/>
      <c r="Q145" s="42"/>
      <c r="R145" s="43"/>
      <c r="S145" s="61"/>
      <c r="T145" s="62"/>
      <c r="U145" s="29"/>
      <c r="V145" s="46"/>
    </row>
    <row r="146" spans="1:22" ht="15.75" hidden="1">
      <c r="A146" s="63"/>
      <c r="B146" s="64"/>
      <c r="C146" s="65"/>
      <c r="D146" s="36"/>
      <c r="E146" s="66"/>
      <c r="F146" s="38"/>
      <c r="G146" s="50"/>
      <c r="H146" s="51"/>
      <c r="I146" s="52"/>
      <c r="J146" s="36"/>
      <c r="K146" s="37"/>
      <c r="L146" s="38"/>
      <c r="M146" s="33"/>
      <c r="N146" s="39"/>
      <c r="O146" s="40"/>
      <c r="P146" s="41"/>
      <c r="Q146" s="42"/>
      <c r="R146" s="43"/>
      <c r="S146" s="44"/>
      <c r="T146" s="45"/>
      <c r="U146" s="29"/>
      <c r="V146" s="46"/>
    </row>
    <row r="147" spans="1:22" ht="15.75" hidden="1">
      <c r="A147" s="63"/>
      <c r="B147" s="64"/>
      <c r="C147" s="65"/>
      <c r="D147" s="36"/>
      <c r="E147" s="66"/>
      <c r="F147" s="38"/>
      <c r="G147" s="33"/>
      <c r="H147" s="34"/>
      <c r="I147" s="35"/>
      <c r="J147" s="36"/>
      <c r="K147" s="37"/>
      <c r="L147" s="38"/>
      <c r="M147" s="33"/>
      <c r="N147" s="39"/>
      <c r="O147" s="40"/>
      <c r="P147" s="41"/>
      <c r="Q147" s="42"/>
      <c r="R147" s="43"/>
      <c r="S147" s="44"/>
      <c r="T147" s="45"/>
      <c r="U147" s="29"/>
      <c r="V147" s="46"/>
    </row>
    <row r="148" spans="1:22" ht="15.75" hidden="1">
      <c r="A148" s="67"/>
      <c r="B148" s="64"/>
      <c r="C148" s="65"/>
      <c r="D148" s="36"/>
      <c r="E148" s="66"/>
      <c r="F148" s="38"/>
      <c r="G148" s="33"/>
      <c r="H148" s="34"/>
      <c r="I148" s="35"/>
      <c r="J148" s="36"/>
      <c r="K148" s="37"/>
      <c r="L148" s="38"/>
      <c r="M148" s="33"/>
      <c r="N148" s="39"/>
      <c r="O148" s="40"/>
      <c r="P148" s="41"/>
      <c r="Q148" s="42"/>
      <c r="R148" s="43"/>
      <c r="S148" s="61"/>
      <c r="T148" s="62"/>
      <c r="U148" s="29"/>
      <c r="V148" s="46"/>
    </row>
    <row r="149" spans="1:22" ht="15.75" hidden="1">
      <c r="A149" s="63"/>
      <c r="B149" s="64"/>
      <c r="C149" s="65"/>
      <c r="D149" s="36"/>
      <c r="E149" s="66"/>
      <c r="F149" s="38"/>
      <c r="G149" s="33"/>
      <c r="H149" s="34"/>
      <c r="I149" s="35"/>
      <c r="J149" s="36"/>
      <c r="K149" s="37"/>
      <c r="L149" s="38"/>
      <c r="M149" s="33"/>
      <c r="N149" s="39"/>
      <c r="O149" s="40"/>
      <c r="P149" s="41"/>
      <c r="Q149" s="42"/>
      <c r="R149" s="43"/>
      <c r="S149" s="44"/>
      <c r="T149" s="45"/>
      <c r="U149" s="29"/>
      <c r="V149" s="46"/>
    </row>
    <row r="150" spans="1:22" ht="15.75" hidden="1">
      <c r="A150" s="63"/>
      <c r="B150" s="64"/>
      <c r="C150" s="65"/>
      <c r="D150" s="36"/>
      <c r="E150" s="66"/>
      <c r="F150" s="38"/>
      <c r="G150" s="33"/>
      <c r="H150" s="34"/>
      <c r="I150" s="35"/>
      <c r="J150" s="36"/>
      <c r="K150" s="37"/>
      <c r="L150" s="38"/>
      <c r="M150" s="33"/>
      <c r="N150" s="39"/>
      <c r="O150" s="40"/>
      <c r="P150" s="41"/>
      <c r="Q150" s="42"/>
      <c r="R150" s="43"/>
      <c r="S150" s="44"/>
      <c r="T150" s="45"/>
      <c r="U150" s="29"/>
      <c r="V150" s="46"/>
    </row>
    <row r="151" spans="1:22" ht="15.75" hidden="1">
      <c r="A151" s="67"/>
      <c r="B151" s="64"/>
      <c r="C151" s="65"/>
      <c r="D151" s="36"/>
      <c r="E151" s="66"/>
      <c r="F151" s="38"/>
      <c r="G151" s="33"/>
      <c r="H151" s="34"/>
      <c r="I151" s="35"/>
      <c r="J151" s="36"/>
      <c r="K151" s="37"/>
      <c r="L151" s="38"/>
      <c r="M151" s="33"/>
      <c r="N151" s="39"/>
      <c r="O151" s="40"/>
      <c r="P151" s="41"/>
      <c r="Q151" s="42"/>
      <c r="R151" s="43"/>
      <c r="S151" s="61"/>
      <c r="T151" s="62"/>
      <c r="U151" s="29"/>
      <c r="V151" s="46"/>
    </row>
    <row r="152" spans="1:22" ht="15.75" hidden="1">
      <c r="A152" s="63"/>
      <c r="B152" s="64"/>
      <c r="C152" s="65"/>
      <c r="D152" s="36"/>
      <c r="E152" s="66"/>
      <c r="F152" s="38"/>
      <c r="G152" s="33"/>
      <c r="H152" s="34"/>
      <c r="I152" s="35"/>
      <c r="J152" s="36"/>
      <c r="K152" s="37"/>
      <c r="L152" s="38"/>
      <c r="M152" s="33"/>
      <c r="N152" s="39"/>
      <c r="O152" s="40"/>
      <c r="P152" s="41"/>
      <c r="Q152" s="42"/>
      <c r="R152" s="43"/>
      <c r="S152" s="44"/>
      <c r="T152" s="45"/>
      <c r="U152" s="29"/>
      <c r="V152" s="46"/>
    </row>
    <row r="153" spans="1:22" ht="15.75" hidden="1">
      <c r="A153" s="63"/>
      <c r="B153" s="68"/>
      <c r="C153" s="69"/>
      <c r="D153" s="36"/>
      <c r="E153" s="66"/>
      <c r="F153" s="38"/>
      <c r="G153" s="33"/>
      <c r="H153" s="34"/>
      <c r="I153" s="35"/>
      <c r="J153" s="36"/>
      <c r="K153" s="37"/>
      <c r="L153" s="38"/>
      <c r="M153" s="33"/>
      <c r="N153" s="39"/>
      <c r="O153" s="40"/>
      <c r="P153" s="41"/>
      <c r="Q153" s="42"/>
      <c r="R153" s="43"/>
      <c r="S153" s="44"/>
      <c r="T153" s="45"/>
      <c r="U153" s="29"/>
      <c r="V153" s="46"/>
    </row>
    <row r="154" spans="1:22" ht="15.75" hidden="1">
      <c r="A154" s="67"/>
      <c r="B154" s="64"/>
      <c r="C154" s="65"/>
      <c r="D154" s="36"/>
      <c r="E154" s="66"/>
      <c r="F154" s="38"/>
      <c r="G154" s="33"/>
      <c r="H154" s="34"/>
      <c r="I154" s="35"/>
      <c r="J154" s="36"/>
      <c r="K154" s="37"/>
      <c r="L154" s="38"/>
      <c r="M154" s="33"/>
      <c r="N154" s="39"/>
      <c r="O154" s="40"/>
      <c r="P154" s="41"/>
      <c r="Q154" s="42"/>
      <c r="R154" s="43"/>
      <c r="S154" s="61"/>
      <c r="T154" s="62"/>
      <c r="U154" s="29"/>
      <c r="V154" s="46"/>
    </row>
    <row r="155" spans="1:22" ht="15.75" hidden="1">
      <c r="A155" s="63"/>
      <c r="B155" s="68"/>
      <c r="C155" s="69"/>
      <c r="D155" s="36"/>
      <c r="E155" s="66"/>
      <c r="F155" s="38"/>
      <c r="G155" s="33"/>
      <c r="H155" s="34"/>
      <c r="I155" s="35"/>
      <c r="J155" s="36"/>
      <c r="K155" s="37"/>
      <c r="L155" s="38"/>
      <c r="M155" s="33"/>
      <c r="N155" s="39"/>
      <c r="O155" s="40"/>
      <c r="P155" s="41"/>
      <c r="Q155" s="42"/>
      <c r="R155" s="43"/>
      <c r="S155" s="44"/>
      <c r="T155" s="45"/>
      <c r="U155" s="29"/>
      <c r="V155" s="46"/>
    </row>
    <row r="156" spans="1:22" ht="15.75" hidden="1">
      <c r="A156" s="63"/>
      <c r="B156" s="64"/>
      <c r="C156" s="65"/>
      <c r="D156" s="36"/>
      <c r="E156" s="66"/>
      <c r="F156" s="38"/>
      <c r="G156" s="33"/>
      <c r="H156" s="34"/>
      <c r="I156" s="35"/>
      <c r="J156" s="36"/>
      <c r="K156" s="37"/>
      <c r="L156" s="38"/>
      <c r="M156" s="33"/>
      <c r="N156" s="39"/>
      <c r="O156" s="40"/>
      <c r="P156" s="41"/>
      <c r="Q156" s="42"/>
      <c r="R156" s="43"/>
      <c r="S156" s="44"/>
      <c r="T156" s="45"/>
      <c r="U156" s="29"/>
      <c r="V156" s="46"/>
    </row>
    <row r="157" spans="1:22" ht="15.75" hidden="1">
      <c r="A157" s="67"/>
      <c r="B157" s="68"/>
      <c r="C157" s="69"/>
      <c r="D157" s="131"/>
      <c r="E157" s="66"/>
      <c r="F157" s="38"/>
      <c r="G157" s="33"/>
      <c r="H157" s="34"/>
      <c r="I157" s="35"/>
      <c r="J157" s="36"/>
      <c r="K157" s="37"/>
      <c r="L157" s="38"/>
      <c r="M157" s="33"/>
      <c r="N157" s="39"/>
      <c r="O157" s="40"/>
      <c r="P157" s="41"/>
      <c r="Q157" s="42"/>
      <c r="R157" s="43"/>
      <c r="S157" s="61"/>
      <c r="T157" s="62"/>
      <c r="U157" s="29"/>
      <c r="V157" s="46"/>
    </row>
    <row r="158" spans="1:22" ht="15.75" hidden="1">
      <c r="A158" s="63"/>
      <c r="B158" s="64"/>
      <c r="C158" s="65"/>
      <c r="D158" s="36"/>
      <c r="E158" s="66"/>
      <c r="F158" s="38"/>
      <c r="G158" s="33"/>
      <c r="H158" s="34"/>
      <c r="I158" s="35"/>
      <c r="J158" s="36"/>
      <c r="K158" s="37"/>
      <c r="L158" s="38"/>
      <c r="M158" s="33"/>
      <c r="N158" s="39"/>
      <c r="O158" s="40"/>
      <c r="P158" s="41"/>
      <c r="Q158" s="42"/>
      <c r="R158" s="43"/>
      <c r="S158" s="44"/>
      <c r="T158" s="45"/>
      <c r="U158" s="29"/>
      <c r="V158" s="46"/>
    </row>
    <row r="159" spans="1:22" ht="15.75" hidden="1">
      <c r="A159" s="63"/>
      <c r="B159" s="68"/>
      <c r="C159" s="69"/>
      <c r="D159" s="36"/>
      <c r="E159" s="66"/>
      <c r="F159" s="38"/>
      <c r="G159" s="33"/>
      <c r="H159" s="34"/>
      <c r="I159" s="35"/>
      <c r="J159" s="36"/>
      <c r="K159" s="37"/>
      <c r="L159" s="38"/>
      <c r="M159" s="33"/>
      <c r="N159" s="39"/>
      <c r="O159" s="40"/>
      <c r="P159" s="41"/>
      <c r="Q159" s="42"/>
      <c r="R159" s="43"/>
      <c r="S159" s="44"/>
      <c r="T159" s="45"/>
      <c r="U159" s="29"/>
      <c r="V159" s="46"/>
    </row>
    <row r="160" spans="1:22" ht="15.75" hidden="1">
      <c r="A160" s="67"/>
      <c r="B160" s="64"/>
      <c r="C160" s="65"/>
      <c r="D160" s="36"/>
      <c r="E160" s="66"/>
      <c r="F160" s="38"/>
      <c r="G160" s="33"/>
      <c r="H160" s="34"/>
      <c r="I160" s="35"/>
      <c r="J160" s="36"/>
      <c r="K160" s="37"/>
      <c r="L160" s="38"/>
      <c r="M160" s="33"/>
      <c r="N160" s="39"/>
      <c r="O160" s="40"/>
      <c r="P160" s="41"/>
      <c r="Q160" s="42"/>
      <c r="R160" s="43"/>
      <c r="S160" s="61"/>
      <c r="T160" s="62"/>
      <c r="U160" s="29"/>
      <c r="V160" s="46"/>
    </row>
    <row r="161" spans="1:22" ht="15.75" hidden="1">
      <c r="A161" s="63"/>
      <c r="B161" s="68"/>
      <c r="C161" s="69"/>
      <c r="D161" s="36"/>
      <c r="E161" s="66"/>
      <c r="F161" s="38"/>
      <c r="G161" s="33"/>
      <c r="H161" s="34"/>
      <c r="I161" s="35"/>
      <c r="J161" s="36"/>
      <c r="K161" s="37"/>
      <c r="L161" s="38"/>
      <c r="M161" s="33"/>
      <c r="N161" s="39"/>
      <c r="O161" s="40"/>
      <c r="P161" s="41"/>
      <c r="Q161" s="42"/>
      <c r="R161" s="43"/>
      <c r="S161" s="44"/>
      <c r="T161" s="45"/>
      <c r="U161" s="29"/>
      <c r="V161" s="46"/>
    </row>
    <row r="162" spans="1:22" ht="15.75" hidden="1">
      <c r="A162" s="63"/>
      <c r="B162" s="64"/>
      <c r="C162" s="65"/>
      <c r="D162" s="36"/>
      <c r="E162" s="66"/>
      <c r="F162" s="38"/>
      <c r="G162" s="33"/>
      <c r="H162" s="34"/>
      <c r="I162" s="35"/>
      <c r="J162" s="36"/>
      <c r="K162" s="37"/>
      <c r="L162" s="38"/>
      <c r="M162" s="33"/>
      <c r="N162" s="39"/>
      <c r="O162" s="40"/>
      <c r="P162" s="41"/>
      <c r="Q162" s="42"/>
      <c r="R162" s="43"/>
      <c r="S162" s="44"/>
      <c r="T162" s="45"/>
      <c r="U162" s="29"/>
      <c r="V162" s="46"/>
    </row>
    <row r="163" spans="1:22" ht="15.75" hidden="1">
      <c r="A163" s="67"/>
      <c r="B163" s="68"/>
      <c r="C163" s="69"/>
      <c r="D163" s="131"/>
      <c r="E163" s="66"/>
      <c r="F163" s="38"/>
      <c r="G163" s="33"/>
      <c r="H163" s="34"/>
      <c r="I163" s="35"/>
      <c r="J163" s="36"/>
      <c r="K163" s="37"/>
      <c r="L163" s="38"/>
      <c r="M163" s="33"/>
      <c r="N163" s="39"/>
      <c r="O163" s="40"/>
      <c r="P163" s="41"/>
      <c r="Q163" s="42"/>
      <c r="R163" s="43"/>
      <c r="S163" s="61"/>
      <c r="T163" s="62"/>
      <c r="U163" s="29"/>
      <c r="V163" s="46"/>
    </row>
    <row r="164" spans="1:22" ht="15.75" hidden="1">
      <c r="A164" s="63"/>
      <c r="B164" s="191"/>
      <c r="C164" s="65"/>
      <c r="D164" s="36"/>
      <c r="E164" s="66"/>
      <c r="F164" s="38"/>
      <c r="G164" s="33"/>
      <c r="H164" s="34"/>
      <c r="I164" s="35"/>
      <c r="J164" s="36"/>
      <c r="K164" s="37"/>
      <c r="L164" s="38"/>
      <c r="M164" s="33"/>
      <c r="N164" s="39"/>
      <c r="O164" s="40"/>
      <c r="P164" s="41"/>
      <c r="Q164" s="42"/>
      <c r="R164" s="43"/>
      <c r="S164" s="44"/>
      <c r="T164" s="45"/>
      <c r="U164" s="29"/>
      <c r="V164" s="46"/>
    </row>
    <row r="165" spans="1:22" ht="15.75" hidden="1">
      <c r="A165" s="63"/>
      <c r="B165" s="68"/>
      <c r="C165" s="69"/>
      <c r="D165" s="36"/>
      <c r="E165" s="66"/>
      <c r="F165" s="38"/>
      <c r="G165" s="33"/>
      <c r="H165" s="34"/>
      <c r="I165" s="35"/>
      <c r="J165" s="36"/>
      <c r="K165" s="37"/>
      <c r="L165" s="38"/>
      <c r="M165" s="33"/>
      <c r="N165" s="39"/>
      <c r="O165" s="40"/>
      <c r="P165" s="41"/>
      <c r="Q165" s="42"/>
      <c r="R165" s="43"/>
      <c r="S165" s="44"/>
      <c r="T165" s="45"/>
      <c r="U165" s="29"/>
      <c r="V165" s="46"/>
    </row>
    <row r="166" spans="1:22" ht="15.75" hidden="1">
      <c r="A166" s="67"/>
      <c r="B166" s="64"/>
      <c r="C166" s="65"/>
      <c r="D166" s="36"/>
      <c r="E166" s="66"/>
      <c r="F166" s="38"/>
      <c r="G166" s="33"/>
      <c r="H166" s="34"/>
      <c r="I166" s="35"/>
      <c r="J166" s="36"/>
      <c r="K166" s="37"/>
      <c r="L166" s="38"/>
      <c r="M166" s="33"/>
      <c r="N166" s="39"/>
      <c r="O166" s="40"/>
      <c r="P166" s="41"/>
      <c r="Q166" s="42"/>
      <c r="R166" s="43"/>
      <c r="S166" s="61"/>
      <c r="T166" s="62"/>
      <c r="U166" s="29"/>
      <c r="V166" s="46"/>
    </row>
    <row r="167" spans="1:22" ht="15.75" hidden="1">
      <c r="A167" s="63"/>
      <c r="B167" s="64"/>
      <c r="C167" s="65"/>
      <c r="D167" s="36"/>
      <c r="E167" s="66"/>
      <c r="F167" s="38"/>
      <c r="G167" s="33"/>
      <c r="H167" s="34"/>
      <c r="I167" s="35"/>
      <c r="J167" s="36"/>
      <c r="K167" s="37"/>
      <c r="L167" s="38"/>
      <c r="M167" s="33"/>
      <c r="N167" s="39"/>
      <c r="O167" s="40"/>
      <c r="P167" s="41"/>
      <c r="Q167" s="42"/>
      <c r="R167" s="43"/>
      <c r="S167" s="44"/>
      <c r="T167" s="45"/>
      <c r="U167" s="29"/>
      <c r="V167" s="46"/>
    </row>
    <row r="168" spans="1:22" ht="15.75" hidden="1">
      <c r="A168" s="63"/>
      <c r="B168" s="68"/>
      <c r="C168" s="69"/>
      <c r="D168" s="36"/>
      <c r="E168" s="66"/>
      <c r="F168" s="38"/>
      <c r="G168" s="33"/>
      <c r="H168" s="34"/>
      <c r="I168" s="35"/>
      <c r="J168" s="36"/>
      <c r="K168" s="37"/>
      <c r="L168" s="38"/>
      <c r="M168" s="33"/>
      <c r="N168" s="39"/>
      <c r="O168" s="40"/>
      <c r="P168" s="41"/>
      <c r="Q168" s="42"/>
      <c r="R168" s="43"/>
      <c r="S168" s="44"/>
      <c r="T168" s="45"/>
      <c r="U168" s="29"/>
      <c r="V168" s="46"/>
    </row>
    <row r="169" spans="1:22" ht="15.75" hidden="1">
      <c r="A169" s="67"/>
      <c r="B169" s="64"/>
      <c r="C169" s="65"/>
      <c r="D169" s="131"/>
      <c r="E169" s="66"/>
      <c r="F169" s="38"/>
      <c r="G169" s="33"/>
      <c r="H169" s="34"/>
      <c r="I169" s="35"/>
      <c r="J169" s="36"/>
      <c r="K169" s="37"/>
      <c r="L169" s="38"/>
      <c r="M169" s="33"/>
      <c r="N169" s="39"/>
      <c r="O169" s="40"/>
      <c r="P169" s="41"/>
      <c r="Q169" s="42"/>
      <c r="R169" s="43"/>
      <c r="S169" s="61"/>
      <c r="T169" s="62"/>
      <c r="U169" s="29"/>
      <c r="V169" s="46"/>
    </row>
    <row r="170" spans="1:22" ht="15.75" hidden="1">
      <c r="A170" s="63"/>
      <c r="B170" s="68"/>
      <c r="C170" s="69"/>
      <c r="D170" s="36"/>
      <c r="E170" s="66"/>
      <c r="F170" s="38"/>
      <c r="G170" s="33"/>
      <c r="H170" s="34"/>
      <c r="I170" s="35"/>
      <c r="J170" s="36"/>
      <c r="K170" s="37"/>
      <c r="L170" s="38"/>
      <c r="M170" s="33"/>
      <c r="N170" s="39"/>
      <c r="O170" s="40"/>
      <c r="P170" s="41"/>
      <c r="Q170" s="42"/>
      <c r="R170" s="43"/>
      <c r="S170" s="44"/>
      <c r="T170" s="45"/>
      <c r="U170" s="29"/>
      <c r="V170" s="46"/>
    </row>
    <row r="171" spans="1:22" ht="15.75" hidden="1">
      <c r="A171" s="63"/>
      <c r="B171" s="64"/>
      <c r="C171" s="65"/>
      <c r="D171" s="36"/>
      <c r="E171" s="66"/>
      <c r="F171" s="38"/>
      <c r="G171" s="33"/>
      <c r="H171" s="34"/>
      <c r="I171" s="35"/>
      <c r="J171" s="36"/>
      <c r="K171" s="37"/>
      <c r="L171" s="38"/>
      <c r="M171" s="33"/>
      <c r="N171" s="39"/>
      <c r="O171" s="40"/>
      <c r="P171" s="41"/>
      <c r="Q171" s="42"/>
      <c r="R171" s="43"/>
      <c r="S171" s="44"/>
      <c r="T171" s="45"/>
      <c r="U171" s="29"/>
      <c r="V171" s="46"/>
    </row>
    <row r="172" spans="1:22" ht="15.75" hidden="1">
      <c r="A172" s="67"/>
      <c r="B172" s="68"/>
      <c r="C172" s="69"/>
      <c r="D172" s="36"/>
      <c r="E172" s="66"/>
      <c r="F172" s="38"/>
      <c r="G172" s="33"/>
      <c r="H172" s="34"/>
      <c r="I172" s="35"/>
      <c r="J172" s="36"/>
      <c r="K172" s="37"/>
      <c r="L172" s="38"/>
      <c r="M172" s="33"/>
      <c r="N172" s="39"/>
      <c r="O172" s="40"/>
      <c r="P172" s="41"/>
      <c r="Q172" s="42"/>
      <c r="R172" s="43"/>
      <c r="S172" s="61"/>
      <c r="T172" s="62"/>
      <c r="U172" s="29"/>
      <c r="V172" s="46"/>
    </row>
    <row r="173" spans="1:22" ht="15.75" hidden="1">
      <c r="A173" s="63"/>
      <c r="B173" s="64"/>
      <c r="C173" s="65"/>
      <c r="D173" s="36"/>
      <c r="E173" s="66"/>
      <c r="F173" s="38"/>
      <c r="G173" s="33"/>
      <c r="H173" s="34"/>
      <c r="I173" s="35"/>
      <c r="J173" s="36"/>
      <c r="K173" s="37"/>
      <c r="L173" s="38"/>
      <c r="M173" s="33"/>
      <c r="N173" s="39"/>
      <c r="O173" s="40"/>
      <c r="P173" s="41"/>
      <c r="Q173" s="42"/>
      <c r="R173" s="43"/>
      <c r="S173" s="44"/>
      <c r="T173" s="45"/>
      <c r="U173" s="29"/>
      <c r="V173" s="46"/>
    </row>
    <row r="174" spans="1:22" ht="15.75" hidden="1">
      <c r="A174" s="63"/>
      <c r="B174" s="68"/>
      <c r="C174" s="69"/>
      <c r="D174" s="36"/>
      <c r="E174" s="66"/>
      <c r="F174" s="38"/>
      <c r="G174" s="33"/>
      <c r="H174" s="34"/>
      <c r="I174" s="35"/>
      <c r="J174" s="36"/>
      <c r="K174" s="37"/>
      <c r="L174" s="38"/>
      <c r="M174" s="33"/>
      <c r="N174" s="39"/>
      <c r="O174" s="40"/>
      <c r="P174" s="41"/>
      <c r="Q174" s="42"/>
      <c r="R174" s="43"/>
      <c r="S174" s="44"/>
      <c r="T174" s="45"/>
      <c r="U174" s="29"/>
      <c r="V174" s="46"/>
    </row>
    <row r="175" spans="1:22" ht="15.75" hidden="1">
      <c r="A175" s="67"/>
      <c r="B175" s="192"/>
      <c r="C175" s="193"/>
      <c r="D175" s="131"/>
      <c r="E175" s="66"/>
      <c r="F175" s="38"/>
      <c r="G175" s="33"/>
      <c r="H175" s="34"/>
      <c r="I175" s="35"/>
      <c r="J175" s="36"/>
      <c r="K175" s="37"/>
      <c r="L175" s="38"/>
      <c r="M175" s="33"/>
      <c r="N175" s="39"/>
      <c r="O175" s="40"/>
      <c r="P175" s="41"/>
      <c r="Q175" s="42"/>
      <c r="R175" s="43"/>
      <c r="S175" s="61"/>
      <c r="T175" s="62"/>
      <c r="U175" s="29"/>
      <c r="V175" s="46"/>
    </row>
    <row r="176" spans="1:22" ht="15.75" hidden="1">
      <c r="A176" s="63"/>
      <c r="B176" s="64"/>
      <c r="C176" s="65"/>
      <c r="D176" s="36"/>
      <c r="E176" s="66"/>
      <c r="F176" s="38"/>
      <c r="G176" s="33"/>
      <c r="H176" s="34"/>
      <c r="I176" s="35"/>
      <c r="J176" s="36"/>
      <c r="K176" s="37"/>
      <c r="L176" s="38"/>
      <c r="M176" s="33"/>
      <c r="N176" s="39"/>
      <c r="O176" s="40"/>
      <c r="P176" s="41"/>
      <c r="Q176" s="42"/>
      <c r="R176" s="43"/>
      <c r="S176" s="44"/>
      <c r="T176" s="45"/>
      <c r="U176" s="29"/>
      <c r="V176" s="46"/>
    </row>
    <row r="177" spans="1:22" ht="15.75" hidden="1">
      <c r="A177" s="63"/>
      <c r="B177" s="64"/>
      <c r="C177" s="65"/>
      <c r="D177" s="36"/>
      <c r="E177" s="66"/>
      <c r="F177" s="38"/>
      <c r="G177" s="33"/>
      <c r="H177" s="34"/>
      <c r="I177" s="35"/>
      <c r="J177" s="36"/>
      <c r="K177" s="37"/>
      <c r="L177" s="38"/>
      <c r="M177" s="33"/>
      <c r="N177" s="39"/>
      <c r="O177" s="40"/>
      <c r="P177" s="41"/>
      <c r="Q177" s="42"/>
      <c r="R177" s="43"/>
      <c r="S177" s="44"/>
      <c r="T177" s="45"/>
      <c r="U177" s="29"/>
      <c r="V177" s="46"/>
    </row>
    <row r="178" spans="1:22" ht="15.75" hidden="1">
      <c r="A178" s="67"/>
      <c r="B178" s="64"/>
      <c r="C178" s="65"/>
      <c r="D178" s="36"/>
      <c r="E178" s="66"/>
      <c r="F178" s="38"/>
      <c r="G178" s="33"/>
      <c r="H178" s="34"/>
      <c r="I178" s="35"/>
      <c r="J178" s="36"/>
      <c r="K178" s="37"/>
      <c r="L178" s="38"/>
      <c r="M178" s="33"/>
      <c r="N178" s="39"/>
      <c r="O178" s="40"/>
      <c r="P178" s="41"/>
      <c r="Q178" s="42"/>
      <c r="R178" s="43"/>
      <c r="S178" s="61"/>
      <c r="T178" s="62"/>
      <c r="U178" s="29"/>
      <c r="V178" s="46"/>
    </row>
    <row r="179" spans="1:22" ht="15.75" hidden="1">
      <c r="A179" s="63"/>
      <c r="B179" s="68"/>
      <c r="C179" s="69"/>
      <c r="D179" s="36"/>
      <c r="E179" s="66"/>
      <c r="F179" s="38"/>
      <c r="G179" s="33"/>
      <c r="H179" s="34"/>
      <c r="I179" s="35"/>
      <c r="J179" s="36"/>
      <c r="K179" s="37"/>
      <c r="L179" s="38"/>
      <c r="M179" s="33"/>
      <c r="N179" s="39"/>
      <c r="O179" s="40"/>
      <c r="P179" s="41"/>
      <c r="Q179" s="42"/>
      <c r="R179" s="43"/>
      <c r="S179" s="44"/>
      <c r="T179" s="45"/>
      <c r="U179" s="29"/>
      <c r="V179" s="46"/>
    </row>
    <row r="180" spans="1:22" ht="15.75" hidden="1">
      <c r="A180" s="63"/>
      <c r="B180" s="64"/>
      <c r="C180" s="65"/>
      <c r="D180" s="36"/>
      <c r="E180" s="66"/>
      <c r="F180" s="38"/>
      <c r="G180" s="33"/>
      <c r="H180" s="34"/>
      <c r="I180" s="35"/>
      <c r="J180" s="36"/>
      <c r="K180" s="37"/>
      <c r="L180" s="38"/>
      <c r="M180" s="33"/>
      <c r="N180" s="39"/>
      <c r="O180" s="40"/>
      <c r="P180" s="41"/>
      <c r="Q180" s="42"/>
      <c r="R180" s="43"/>
      <c r="S180" s="44"/>
      <c r="T180" s="45"/>
      <c r="U180" s="29"/>
      <c r="V180" s="46"/>
    </row>
    <row r="181" spans="1:22" ht="15.75" hidden="1">
      <c r="A181" s="67"/>
      <c r="B181" s="64"/>
      <c r="C181" s="65"/>
      <c r="D181" s="131"/>
      <c r="E181" s="66"/>
      <c r="F181" s="38"/>
      <c r="G181" s="33"/>
      <c r="H181" s="34"/>
      <c r="I181" s="35"/>
      <c r="J181" s="36"/>
      <c r="K181" s="37"/>
      <c r="L181" s="38"/>
      <c r="M181" s="33"/>
      <c r="N181" s="39"/>
      <c r="O181" s="40"/>
      <c r="P181" s="41"/>
      <c r="Q181" s="42"/>
      <c r="R181" s="43"/>
      <c r="S181" s="61"/>
      <c r="T181" s="62"/>
      <c r="U181" s="29"/>
      <c r="V181" s="46"/>
    </row>
    <row r="182" spans="1:22" ht="15.75" hidden="1">
      <c r="A182" s="63"/>
      <c r="B182" s="68"/>
      <c r="C182" s="69"/>
      <c r="D182" s="36"/>
      <c r="E182" s="66"/>
      <c r="F182" s="38"/>
      <c r="G182" s="33"/>
      <c r="H182" s="34"/>
      <c r="I182" s="35"/>
      <c r="J182" s="36"/>
      <c r="K182" s="37"/>
      <c r="L182" s="38"/>
      <c r="M182" s="33"/>
      <c r="N182" s="39"/>
      <c r="O182" s="40"/>
      <c r="P182" s="41"/>
      <c r="Q182" s="42"/>
      <c r="R182" s="43"/>
      <c r="S182" s="44"/>
      <c r="T182" s="45"/>
      <c r="U182" s="29"/>
      <c r="V182" s="46"/>
    </row>
    <row r="183" spans="1:22" ht="15.75" hidden="1">
      <c r="A183" s="63"/>
      <c r="B183" s="64"/>
      <c r="C183" s="65"/>
      <c r="D183" s="36"/>
      <c r="E183" s="66"/>
      <c r="F183" s="38"/>
      <c r="G183" s="33"/>
      <c r="H183" s="34"/>
      <c r="I183" s="35"/>
      <c r="J183" s="36"/>
      <c r="K183" s="37"/>
      <c r="L183" s="38"/>
      <c r="M183" s="33"/>
      <c r="N183" s="39"/>
      <c r="O183" s="40"/>
      <c r="P183" s="41"/>
      <c r="Q183" s="42"/>
      <c r="R183" s="43"/>
      <c r="S183" s="44"/>
      <c r="T183" s="45"/>
      <c r="U183" s="29"/>
      <c r="V183" s="46"/>
    </row>
    <row r="184" spans="1:22" ht="15.75" hidden="1">
      <c r="A184" s="67"/>
      <c r="B184" s="68"/>
      <c r="C184" s="69"/>
      <c r="D184" s="36"/>
      <c r="E184" s="66"/>
      <c r="F184" s="38"/>
      <c r="G184" s="33"/>
      <c r="H184" s="34"/>
      <c r="I184" s="35"/>
      <c r="J184" s="36"/>
      <c r="K184" s="37"/>
      <c r="L184" s="38"/>
      <c r="M184" s="33"/>
      <c r="N184" s="39"/>
      <c r="O184" s="40"/>
      <c r="P184" s="41"/>
      <c r="Q184" s="42"/>
      <c r="R184" s="43"/>
      <c r="S184" s="61"/>
      <c r="T184" s="62"/>
      <c r="U184" s="29"/>
      <c r="V184" s="46"/>
    </row>
    <row r="185" spans="1:22" ht="15.75" hidden="1">
      <c r="A185" s="63"/>
      <c r="B185" s="64"/>
      <c r="C185" s="65"/>
      <c r="D185" s="36"/>
      <c r="E185" s="66"/>
      <c r="F185" s="38"/>
      <c r="G185" s="33"/>
      <c r="H185" s="34"/>
      <c r="I185" s="35"/>
      <c r="J185" s="36"/>
      <c r="K185" s="37"/>
      <c r="L185" s="38"/>
      <c r="M185" s="33"/>
      <c r="N185" s="39"/>
      <c r="O185" s="40"/>
      <c r="P185" s="41"/>
      <c r="Q185" s="42"/>
      <c r="R185" s="43"/>
      <c r="S185" s="44"/>
      <c r="T185" s="45"/>
      <c r="U185" s="29"/>
      <c r="V185" s="46"/>
    </row>
    <row r="186" spans="1:22" ht="15.75" hidden="1">
      <c r="A186" s="63"/>
      <c r="B186" s="64"/>
      <c r="C186" s="65"/>
      <c r="D186" s="36"/>
      <c r="E186" s="66"/>
      <c r="F186" s="38"/>
      <c r="G186" s="33"/>
      <c r="H186" s="34"/>
      <c r="I186" s="35"/>
      <c r="J186" s="36"/>
      <c r="K186" s="37"/>
      <c r="L186" s="38"/>
      <c r="M186" s="33"/>
      <c r="N186" s="39"/>
      <c r="O186" s="40"/>
      <c r="P186" s="41"/>
      <c r="Q186" s="42"/>
      <c r="R186" s="43"/>
      <c r="S186" s="44"/>
      <c r="T186" s="45"/>
      <c r="U186" s="29"/>
      <c r="V186" s="46"/>
    </row>
    <row r="187" spans="1:22" ht="15.75" hidden="1">
      <c r="A187" s="67"/>
      <c r="B187" s="64"/>
      <c r="C187" s="65"/>
      <c r="D187" s="131"/>
      <c r="E187" s="66"/>
      <c r="F187" s="38"/>
      <c r="G187" s="33"/>
      <c r="H187" s="34"/>
      <c r="I187" s="35"/>
      <c r="J187" s="36"/>
      <c r="K187" s="37"/>
      <c r="L187" s="38"/>
      <c r="M187" s="33"/>
      <c r="N187" s="39"/>
      <c r="O187" s="40"/>
      <c r="P187" s="41"/>
      <c r="Q187" s="42"/>
      <c r="R187" s="43"/>
      <c r="S187" s="61"/>
      <c r="T187" s="62"/>
      <c r="U187" s="29"/>
      <c r="V187" s="46"/>
    </row>
    <row r="188" spans="1:22" ht="15.75" hidden="1">
      <c r="A188" s="63"/>
      <c r="B188" s="64"/>
      <c r="C188" s="65"/>
      <c r="D188" s="36"/>
      <c r="E188" s="66"/>
      <c r="F188" s="38"/>
      <c r="G188" s="33"/>
      <c r="H188" s="34"/>
      <c r="I188" s="35"/>
      <c r="J188" s="36"/>
      <c r="K188" s="37"/>
      <c r="L188" s="38"/>
      <c r="M188" s="33"/>
      <c r="N188" s="39"/>
      <c r="O188" s="40"/>
      <c r="P188" s="41"/>
      <c r="Q188" s="42"/>
      <c r="R188" s="43"/>
      <c r="S188" s="44"/>
      <c r="T188" s="45"/>
      <c r="U188" s="29"/>
      <c r="V188" s="46"/>
    </row>
    <row r="189" spans="1:22" ht="15.75" hidden="1">
      <c r="A189" s="63"/>
      <c r="B189" s="64"/>
      <c r="C189" s="65"/>
      <c r="D189" s="36"/>
      <c r="E189" s="66"/>
      <c r="F189" s="38"/>
      <c r="G189" s="33"/>
      <c r="H189" s="34"/>
      <c r="I189" s="35"/>
      <c r="J189" s="36"/>
      <c r="K189" s="37"/>
      <c r="L189" s="38"/>
      <c r="M189" s="33"/>
      <c r="N189" s="39"/>
      <c r="O189" s="40"/>
      <c r="P189" s="41"/>
      <c r="Q189" s="42"/>
      <c r="R189" s="43"/>
      <c r="S189" s="44"/>
      <c r="T189" s="45"/>
      <c r="U189" s="29"/>
      <c r="V189" s="46"/>
    </row>
    <row r="190" spans="1:22" ht="15.75" hidden="1">
      <c r="A190" s="67"/>
      <c r="B190" s="64"/>
      <c r="C190" s="65"/>
      <c r="D190" s="36"/>
      <c r="E190" s="66"/>
      <c r="F190" s="38"/>
      <c r="G190" s="33"/>
      <c r="H190" s="34"/>
      <c r="I190" s="35"/>
      <c r="J190" s="36"/>
      <c r="K190" s="37"/>
      <c r="L190" s="38"/>
      <c r="M190" s="33"/>
      <c r="N190" s="39"/>
      <c r="O190" s="40"/>
      <c r="P190" s="41"/>
      <c r="Q190" s="42"/>
      <c r="R190" s="43"/>
      <c r="S190" s="61"/>
      <c r="T190" s="62"/>
      <c r="U190" s="29"/>
      <c r="V190" s="46"/>
    </row>
    <row r="191" spans="1:22" ht="15.75" hidden="1">
      <c r="A191" s="63"/>
      <c r="B191" s="64"/>
      <c r="C191" s="65"/>
      <c r="D191" s="36"/>
      <c r="E191" s="66"/>
      <c r="F191" s="38"/>
      <c r="G191" s="33"/>
      <c r="H191" s="34"/>
      <c r="I191" s="35"/>
      <c r="J191" s="36"/>
      <c r="K191" s="37"/>
      <c r="L191" s="38"/>
      <c r="M191" s="33"/>
      <c r="N191" s="39"/>
      <c r="O191" s="40"/>
      <c r="P191" s="41"/>
      <c r="Q191" s="42"/>
      <c r="R191" s="43"/>
      <c r="S191" s="44"/>
      <c r="T191" s="45"/>
      <c r="U191" s="29"/>
      <c r="V191" s="46"/>
    </row>
    <row r="192" spans="1:22" ht="15.75" hidden="1">
      <c r="A192" s="63"/>
      <c r="B192" s="64"/>
      <c r="C192" s="65"/>
      <c r="D192" s="36"/>
      <c r="E192" s="66"/>
      <c r="F192" s="38"/>
      <c r="G192" s="33"/>
      <c r="H192" s="34"/>
      <c r="I192" s="35"/>
      <c r="J192" s="36"/>
      <c r="K192" s="37"/>
      <c r="L192" s="38"/>
      <c r="M192" s="33"/>
      <c r="N192" s="39"/>
      <c r="O192" s="40"/>
      <c r="P192" s="41"/>
      <c r="Q192" s="42"/>
      <c r="R192" s="43"/>
      <c r="S192" s="44"/>
      <c r="T192" s="45"/>
      <c r="U192" s="29"/>
      <c r="V192" s="46"/>
    </row>
    <row r="193" spans="1:22" ht="15.75" hidden="1">
      <c r="A193" s="67"/>
      <c r="B193" s="64"/>
      <c r="C193" s="65"/>
      <c r="D193" s="131"/>
      <c r="E193" s="66"/>
      <c r="F193" s="38"/>
      <c r="G193" s="33"/>
      <c r="H193" s="34"/>
      <c r="I193" s="35"/>
      <c r="J193" s="36"/>
      <c r="K193" s="37"/>
      <c r="L193" s="38"/>
      <c r="M193" s="33"/>
      <c r="N193" s="39"/>
      <c r="O193" s="40"/>
      <c r="P193" s="41"/>
      <c r="Q193" s="42"/>
      <c r="R193" s="43"/>
      <c r="S193" s="61"/>
      <c r="T193" s="62"/>
      <c r="U193" s="29"/>
      <c r="V193" s="46"/>
    </row>
    <row r="194" spans="1:22" ht="15.75" hidden="1">
      <c r="A194" s="63"/>
      <c r="B194" s="64"/>
      <c r="C194" s="65"/>
      <c r="D194" s="36"/>
      <c r="E194" s="66"/>
      <c r="F194" s="38"/>
      <c r="G194" s="33"/>
      <c r="H194" s="34"/>
      <c r="I194" s="35"/>
      <c r="J194" s="36"/>
      <c r="K194" s="37"/>
      <c r="L194" s="38"/>
      <c r="M194" s="33"/>
      <c r="N194" s="39"/>
      <c r="O194" s="40"/>
      <c r="P194" s="41"/>
      <c r="Q194" s="42"/>
      <c r="R194" s="43"/>
      <c r="S194" s="44"/>
      <c r="T194" s="45"/>
      <c r="U194" s="29"/>
      <c r="V194" s="46"/>
    </row>
    <row r="195" spans="1:22" ht="15.75" hidden="1">
      <c r="A195" s="63"/>
      <c r="B195" s="64"/>
      <c r="C195" s="65"/>
      <c r="D195" s="36"/>
      <c r="E195" s="66"/>
      <c r="F195" s="38"/>
      <c r="G195" s="33"/>
      <c r="H195" s="34"/>
      <c r="I195" s="35"/>
      <c r="J195" s="36"/>
      <c r="K195" s="37"/>
      <c r="L195" s="38"/>
      <c r="M195" s="33"/>
      <c r="N195" s="39"/>
      <c r="O195" s="40"/>
      <c r="P195" s="41"/>
      <c r="Q195" s="42"/>
      <c r="R195" s="43"/>
      <c r="S195" s="44"/>
      <c r="T195" s="45"/>
      <c r="U195" s="29"/>
      <c r="V195" s="46"/>
    </row>
    <row r="196" spans="1:22" ht="15.75" hidden="1">
      <c r="A196" s="67"/>
      <c r="B196" s="64"/>
      <c r="C196" s="65"/>
      <c r="D196" s="36"/>
      <c r="E196" s="66"/>
      <c r="F196" s="38"/>
      <c r="G196" s="33"/>
      <c r="H196" s="34"/>
      <c r="I196" s="35"/>
      <c r="J196" s="36"/>
      <c r="K196" s="37"/>
      <c r="L196" s="38"/>
      <c r="M196" s="33"/>
      <c r="N196" s="39"/>
      <c r="O196" s="40"/>
      <c r="P196" s="41"/>
      <c r="Q196" s="42"/>
      <c r="R196" s="43"/>
      <c r="S196" s="61"/>
      <c r="T196" s="62"/>
      <c r="U196" s="29"/>
      <c r="V196" s="46"/>
    </row>
    <row r="197" spans="1:22" ht="15.75" hidden="1">
      <c r="A197" s="63"/>
      <c r="B197" s="64"/>
      <c r="C197" s="65"/>
      <c r="D197" s="36"/>
      <c r="E197" s="66"/>
      <c r="F197" s="38"/>
      <c r="G197" s="33"/>
      <c r="H197" s="34"/>
      <c r="I197" s="35"/>
      <c r="J197" s="36"/>
      <c r="K197" s="37"/>
      <c r="L197" s="38"/>
      <c r="M197" s="33"/>
      <c r="N197" s="39"/>
      <c r="O197" s="40"/>
      <c r="P197" s="41"/>
      <c r="Q197" s="42"/>
      <c r="R197" s="43"/>
      <c r="S197" s="44"/>
      <c r="T197" s="45"/>
      <c r="U197" s="29"/>
      <c r="V197" s="46"/>
    </row>
    <row r="198" spans="1:22" ht="15.75" hidden="1">
      <c r="A198" s="63"/>
      <c r="G198" s="33"/>
      <c r="H198" s="34"/>
      <c r="I198" s="35"/>
      <c r="J198" s="36"/>
      <c r="K198" s="37"/>
      <c r="L198" s="38"/>
      <c r="M198" s="33"/>
      <c r="N198" s="39"/>
      <c r="O198" s="40"/>
      <c r="P198" s="41"/>
      <c r="Q198" s="42"/>
      <c r="R198" s="43"/>
      <c r="S198" s="44"/>
      <c r="T198" s="45"/>
      <c r="U198" s="29"/>
      <c r="V198" s="46"/>
    </row>
  </sheetData>
  <sortState ref="B3:AS31">
    <sortCondition descending="1" ref="S3:S31"/>
  </sortState>
  <mergeCells count="2">
    <mergeCell ref="D1:F1"/>
    <mergeCell ref="G1:I1"/>
  </mergeCells>
  <pageMargins left="0.32992125984251969" right="0.25984251968503941" top="0.96574803149606303" bottom="0.84566929133858271" header="0.67007874015748026" footer="0.55000000000000004"/>
  <pageSetup paperSize="0" fitToWidth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21</vt:i4>
      </vt:variant>
      <vt:variant>
        <vt:lpstr>Zakresy nazwane</vt:lpstr>
      </vt:variant>
      <vt:variant>
        <vt:i4>16</vt:i4>
      </vt:variant>
    </vt:vector>
  </HeadingPairs>
  <TitlesOfParts>
    <vt:vector size="37" baseType="lpstr">
      <vt:lpstr>100mK</vt:lpstr>
      <vt:lpstr>100mM</vt:lpstr>
      <vt:lpstr>300mK</vt:lpstr>
      <vt:lpstr>300mM</vt:lpstr>
      <vt:lpstr>600mK</vt:lpstr>
      <vt:lpstr>1000mM</vt:lpstr>
      <vt:lpstr>kulaK</vt:lpstr>
      <vt:lpstr>kulaM</vt:lpstr>
      <vt:lpstr>dalK</vt:lpstr>
      <vt:lpstr>dalM</vt:lpstr>
      <vt:lpstr>oszczepK</vt:lpstr>
      <vt:lpstr>oszczepM</vt:lpstr>
      <vt:lpstr>wzwyżK</vt:lpstr>
      <vt:lpstr>wzwyżM</vt:lpstr>
      <vt:lpstr>sztaf.K</vt:lpstr>
      <vt:lpstr>sztaf.M</vt:lpstr>
      <vt:lpstr>szkolna</vt:lpstr>
      <vt:lpstr>17.09.2014</vt:lpstr>
      <vt:lpstr>01.10.2014</vt:lpstr>
      <vt:lpstr>29.04.2015</vt:lpstr>
      <vt:lpstr>finał</vt:lpstr>
      <vt:lpstr>'1000mM'!Obszar_wydruku</vt:lpstr>
      <vt:lpstr>'100mK'!Obszar_wydruku</vt:lpstr>
      <vt:lpstr>'100mM'!Obszar_wydruku</vt:lpstr>
      <vt:lpstr>'300mK'!Obszar_wydruku</vt:lpstr>
      <vt:lpstr>'300mM'!Obszar_wydruku</vt:lpstr>
      <vt:lpstr>'600mK'!Obszar_wydruku</vt:lpstr>
      <vt:lpstr>dalK!Obszar_wydruku</vt:lpstr>
      <vt:lpstr>dalM!Obszar_wydruku</vt:lpstr>
      <vt:lpstr>kulaK!Obszar_wydruku</vt:lpstr>
      <vt:lpstr>kulaM!Obszar_wydruku</vt:lpstr>
      <vt:lpstr>oszczepK!Obszar_wydruku</vt:lpstr>
      <vt:lpstr>oszczepM!Obszar_wydruku</vt:lpstr>
      <vt:lpstr>sztaf.K!Obszar_wydruku</vt:lpstr>
      <vt:lpstr>sztaf.M!Obszar_wydruku</vt:lpstr>
      <vt:lpstr>wzwyżK!Obszar_wydruku</vt:lpstr>
      <vt:lpstr>wzwyżM!Obszar_wydruku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2</cp:revision>
  <cp:lastPrinted>2013-05-14T14:23:40Z</cp:lastPrinted>
  <dcterms:created xsi:type="dcterms:W3CDTF">2008-09-10T13:47:55Z</dcterms:created>
  <dcterms:modified xsi:type="dcterms:W3CDTF">2015-05-05T10:48:36Z</dcterms:modified>
</cp:coreProperties>
</file>