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20" tabRatio="937" activeTab="0"/>
  </bookViews>
  <sheets>
    <sheet name="100mK" sheetId="1" r:id="rId1"/>
    <sheet name="100mM" sheetId="2" r:id="rId2"/>
    <sheet name="300mK" sheetId="3" r:id="rId3"/>
    <sheet name="300mM" sheetId="4" r:id="rId4"/>
    <sheet name="600mK" sheetId="5" r:id="rId5"/>
    <sheet name="1000mM" sheetId="6" r:id="rId6"/>
    <sheet name="kulaK" sheetId="7" r:id="rId7"/>
    <sheet name="kulaM" sheetId="8" r:id="rId8"/>
    <sheet name="dalK" sheetId="9" r:id="rId9"/>
    <sheet name="dalM" sheetId="10" r:id="rId10"/>
    <sheet name="oszczepK" sheetId="11" r:id="rId11"/>
    <sheet name="oszczepM" sheetId="12" r:id="rId12"/>
    <sheet name="wzwyżK" sheetId="13" r:id="rId13"/>
    <sheet name="wzwyżM" sheetId="14" r:id="rId14"/>
    <sheet name="sztaf.K" sheetId="15" r:id="rId15"/>
    <sheet name="sztaf.M" sheetId="16" r:id="rId16"/>
    <sheet name="szkolna" sheetId="17" r:id="rId17"/>
    <sheet name="26.09.2012" sheetId="18" r:id="rId18"/>
    <sheet name="03.10.2012" sheetId="19" r:id="rId19"/>
  </sheets>
  <definedNames>
    <definedName name="_xlnm.Print_Area" localSheetId="5">'1000mM'!$A$2:$R$34</definedName>
    <definedName name="_xlnm.Print_Area" localSheetId="0">'100mK'!$A$2:$T$34</definedName>
    <definedName name="_xlnm.Print_Area" localSheetId="1">'100mM'!$A$2:$T$34</definedName>
    <definedName name="_xlnm.Print_Area" localSheetId="2">'300mK'!$A$2:$S$32</definedName>
    <definedName name="_xlnm.Print_Area" localSheetId="3">'300mM'!$A$2:$S$36</definedName>
    <definedName name="_xlnm.Print_Area" localSheetId="4">'600mK'!$A$2:$R$30</definedName>
    <definedName name="_xlnm.Print_Area" localSheetId="8">'dalK'!$A$2:$T$42</definedName>
    <definedName name="_xlnm.Print_Area" localSheetId="9">'dalM'!$A$2:$T$36</definedName>
    <definedName name="_xlnm.Print_Area" localSheetId="6">'kulaK'!$A$2:$T$33</definedName>
    <definedName name="_xlnm.Print_Area" localSheetId="7">'kulaM'!$A$2:$T$29</definedName>
    <definedName name="_xlnm.Print_Area" localSheetId="10">'oszczepK'!$A$2:$T$31</definedName>
    <definedName name="_xlnm.Print_Area" localSheetId="11">'oszczepM'!$A$2:$T$29</definedName>
    <definedName name="_xlnm.Print_Area" localSheetId="14">'sztaf.K'!$A$2:$R$9</definedName>
    <definedName name="_xlnm.Print_Area" localSheetId="15">'sztaf.M'!$A$2:$S$9</definedName>
    <definedName name="_xlnm.Print_Area" localSheetId="12">'wzwyżK'!$A$2:$T$31</definedName>
    <definedName name="_xlnm.Print_Area" localSheetId="13">'wzwyżM'!$A$2:$T$32</definedName>
  </definedNames>
  <calcPr fullCalcOnLoad="1"/>
</workbook>
</file>

<file path=xl/sharedStrings.xml><?xml version="1.0" encoding="utf-8"?>
<sst xmlns="http://schemas.openxmlformats.org/spreadsheetml/2006/main" count="8588" uniqueCount="922">
  <si>
    <t>Nazwisko i imię</t>
  </si>
  <si>
    <t>Szkoła</t>
  </si>
  <si>
    <t xml:space="preserve">Lp. </t>
  </si>
  <si>
    <t>Wynik</t>
  </si>
  <si>
    <t>Miejsce</t>
  </si>
  <si>
    <t>Punkty</t>
  </si>
  <si>
    <t>PG 1</t>
  </si>
  <si>
    <t>2.</t>
  </si>
  <si>
    <t>PG 5</t>
  </si>
  <si>
    <t>3.</t>
  </si>
  <si>
    <t>PG 3</t>
  </si>
  <si>
    <t>Holewik Urszula</t>
  </si>
  <si>
    <t>PG 4</t>
  </si>
  <si>
    <t>PG 2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</si>
  <si>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</si>
  <si>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</si>
  <si>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</si>
  <si>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</si>
  <si>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</si>
  <si>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</si>
  <si>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</si>
  <si>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</si>
  <si>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</si>
  <si>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</si>
  <si>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</si>
  <si>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</si>
  <si>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</si>
  <si>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</si>
  <si>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Niezgoda Robert</t>
  </si>
  <si>
    <t>Pyrtek Angelika</t>
  </si>
  <si>
    <t>Ryguła Tomasz</t>
  </si>
  <si>
    <t>Konieczny Marcin</t>
  </si>
  <si>
    <t>Wiera Natalia</t>
  </si>
  <si>
    <t>Gamża Maciej</t>
  </si>
  <si>
    <t>Wala Kamil</t>
  </si>
  <si>
    <t>Duda Aleksander</t>
  </si>
  <si>
    <t>Lipus Robert</t>
  </si>
  <si>
    <t>Rołka Katarzyna</t>
  </si>
  <si>
    <t>Harazin Karolina</t>
  </si>
  <si>
    <t>Pyrtek Przemysław</t>
  </si>
  <si>
    <t>Szoka Krzysztof</t>
  </si>
  <si>
    <t>Piszczek Dariusz</t>
  </si>
  <si>
    <t>Dobija Klaudia</t>
  </si>
  <si>
    <t>Kania Robert</t>
  </si>
  <si>
    <t>Kmieć Judyta</t>
  </si>
  <si>
    <t>Kozik Damian</t>
  </si>
  <si>
    <t>Szczypka Karolina</t>
  </si>
  <si>
    <t>Suma</t>
  </si>
  <si>
    <t>Janda Arkadiusz</t>
  </si>
  <si>
    <t>Sajdok Marek</t>
  </si>
  <si>
    <t>Wilgos Dawid</t>
  </si>
  <si>
    <t>Sajdok Dawid</t>
  </si>
  <si>
    <t>Matura Jakub</t>
  </si>
  <si>
    <t>Hałat Krzysztof</t>
  </si>
  <si>
    <t>Stęchły Błażej</t>
  </si>
  <si>
    <t>Kiermasz Krzysztof</t>
  </si>
  <si>
    <t>Osowski Mateusz</t>
  </si>
  <si>
    <t>Maroszek Szymon</t>
  </si>
  <si>
    <t>Lekki Dawid</t>
  </si>
  <si>
    <t>Janaszkiewicz Wojciech</t>
  </si>
  <si>
    <t>Szafron Marlena</t>
  </si>
  <si>
    <t>Fornagiel Klaudia</t>
  </si>
  <si>
    <t>Góra Paulina</t>
  </si>
  <si>
    <t>Strokol Kinga</t>
  </si>
  <si>
    <t>Klepek Ireneusz</t>
  </si>
  <si>
    <t>Początek Piotr</t>
  </si>
  <si>
    <t>Pawłowski Maciej</t>
  </si>
  <si>
    <t>Żemła Kamil</t>
  </si>
  <si>
    <t>Kloc Dawid</t>
  </si>
  <si>
    <t>Gola Tomasz</t>
  </si>
  <si>
    <t>Witoszek Szymon</t>
  </si>
  <si>
    <t>Kozarowski Kamil</t>
  </si>
  <si>
    <t>Wadas Michał</t>
  </si>
  <si>
    <t>Żuk Izabella</t>
  </si>
  <si>
    <t>Wiera Bogusława</t>
  </si>
  <si>
    <t>Piesiur Karolina</t>
  </si>
  <si>
    <t>Nowak Rafał</t>
  </si>
  <si>
    <t>Król Patryk</t>
  </si>
  <si>
    <t>Mularz Monika</t>
  </si>
  <si>
    <t>Piróg Marta</t>
  </si>
  <si>
    <t>Gawlak Katarzyna</t>
  </si>
  <si>
    <t>Przybyła Dawid</t>
  </si>
  <si>
    <t>Skrobol Sławomir</t>
  </si>
  <si>
    <t>Janosz Ewelina</t>
  </si>
  <si>
    <t>Gruszka Dominika</t>
  </si>
  <si>
    <t>Niesyto Kamila</t>
  </si>
  <si>
    <t>PG Gocz.</t>
  </si>
  <si>
    <t>Wyrobek Gabriela</t>
  </si>
  <si>
    <t>17.</t>
  </si>
  <si>
    <t>18.</t>
  </si>
  <si>
    <t>19.</t>
  </si>
  <si>
    <t>20.</t>
  </si>
  <si>
    <t>21.</t>
  </si>
  <si>
    <t>22.</t>
  </si>
  <si>
    <t>23.</t>
  </si>
  <si>
    <t>Lasek Paweł</t>
  </si>
  <si>
    <t>Jarmusiewicz Kamil</t>
  </si>
  <si>
    <t>Gardawska Karina</t>
  </si>
  <si>
    <t>24.</t>
  </si>
  <si>
    <t>25.</t>
  </si>
  <si>
    <t>Gruszka Łukasz</t>
  </si>
  <si>
    <t>PG Goczałkowice</t>
  </si>
  <si>
    <t>Szromek Dorota</t>
  </si>
  <si>
    <t>Kumor Jakub</t>
  </si>
  <si>
    <t>Jarząbek Piotr</t>
  </si>
  <si>
    <t>Skapczyk Dominik</t>
  </si>
  <si>
    <t>Machoń Mateusz</t>
  </si>
  <si>
    <t>Kołek Kamil</t>
  </si>
  <si>
    <t>suma</t>
  </si>
  <si>
    <t>Fornagiel Julia</t>
  </si>
  <si>
    <t>Kołodziej Wojciech</t>
  </si>
  <si>
    <t>Czerwiński Kamil</t>
  </si>
  <si>
    <t>26.</t>
  </si>
  <si>
    <t>27.</t>
  </si>
  <si>
    <t>Staroń Adrian</t>
  </si>
  <si>
    <t>Kawłatow Robert</t>
  </si>
  <si>
    <t>Janosz Katarzyna</t>
  </si>
  <si>
    <t>Janowski Wojciech</t>
  </si>
  <si>
    <t>Śmieja Marcin</t>
  </si>
  <si>
    <t>Kwiatoń Dawid</t>
  </si>
  <si>
    <t>Siwek Michał</t>
  </si>
  <si>
    <t>29.</t>
  </si>
  <si>
    <t>Machnik Robert</t>
  </si>
  <si>
    <t>Staroń Dajana</t>
  </si>
  <si>
    <t>Zemlak Wojciech</t>
  </si>
  <si>
    <t>Głąb Kamil</t>
  </si>
  <si>
    <t>Kolarczyk Patryk</t>
  </si>
  <si>
    <t>Wanot Paweł</t>
  </si>
  <si>
    <t>Majewski Karol</t>
  </si>
  <si>
    <t>Kowalski Józef</t>
  </si>
  <si>
    <t>28.</t>
  </si>
  <si>
    <t>30.</t>
  </si>
  <si>
    <t>31.</t>
  </si>
  <si>
    <t>32.</t>
  </si>
  <si>
    <t>33.</t>
  </si>
  <si>
    <t>34.</t>
  </si>
  <si>
    <t>35.</t>
  </si>
  <si>
    <t>36.</t>
  </si>
  <si>
    <t>Skapczyk Kacper</t>
  </si>
  <si>
    <t>Nocoń Mateusz</t>
  </si>
  <si>
    <t>Kubica Kamil</t>
  </si>
  <si>
    <t>Filipek Artur</t>
  </si>
  <si>
    <t>3 najlepsze</t>
  </si>
  <si>
    <t>GOCZ</t>
  </si>
  <si>
    <t>TOMŻA JĘDRZEJ</t>
  </si>
  <si>
    <t>Szczepanek Krystian</t>
  </si>
  <si>
    <t>Michalik Artur</t>
  </si>
  <si>
    <t>Nowak Bogusław</t>
  </si>
  <si>
    <t>Kania Przemysław</t>
  </si>
  <si>
    <t>Duży Bartosz</t>
  </si>
  <si>
    <t>Skrzypiec Bartosz</t>
  </si>
  <si>
    <t>Zielazo Miachał</t>
  </si>
  <si>
    <t>Czajer Maciej</t>
  </si>
  <si>
    <t>Sygut Tomasz</t>
  </si>
  <si>
    <t>Smołka Alicja</t>
  </si>
  <si>
    <t>Puchałka Joanna</t>
  </si>
  <si>
    <t>Świerczek Agnieszka</t>
  </si>
  <si>
    <t>Gołek Anna</t>
  </si>
  <si>
    <t>Tomala Marcelina</t>
  </si>
  <si>
    <t>Fordon Martyna</t>
  </si>
  <si>
    <t>Duży Kinga</t>
  </si>
  <si>
    <t>Pitlok Patrycja</t>
  </si>
  <si>
    <t>Tyroń Olga</t>
  </si>
  <si>
    <t>Kloc Wioletta</t>
  </si>
  <si>
    <t>Klima Katarzyna</t>
  </si>
  <si>
    <t>Pokładnik Agata</t>
  </si>
  <si>
    <t>Kukla Angelika</t>
  </si>
  <si>
    <t>Kościelny Karolina</t>
  </si>
  <si>
    <t>Janaszak Martyna</t>
  </si>
  <si>
    <t>Szuściel Sonia</t>
  </si>
  <si>
    <t>Wala Ksenia</t>
  </si>
  <si>
    <t xml:space="preserve">Waluś Anna </t>
  </si>
  <si>
    <t>Gabryś Michał</t>
  </si>
  <si>
    <t>Cempura Tomasz</t>
  </si>
  <si>
    <t>Indeka Kamil</t>
  </si>
  <si>
    <t>Michna Zbigniew</t>
  </si>
  <si>
    <t>Madzia Kamil</t>
  </si>
  <si>
    <t>Grambosz Dawid</t>
  </si>
  <si>
    <t>100 m kobiet</t>
  </si>
  <si>
    <t>100 m mężczyzn</t>
  </si>
  <si>
    <t>Zientek Sonia</t>
  </si>
  <si>
    <t>Kasprzyca Klaudia</t>
  </si>
  <si>
    <t>Szkalnny Faustyna</t>
  </si>
  <si>
    <t>Czopka Agata</t>
  </si>
  <si>
    <t>Gaża Dominika</t>
  </si>
  <si>
    <t>Szpyra Agnieszka</t>
  </si>
  <si>
    <t>Kozik Michał</t>
  </si>
  <si>
    <t>Pyrtek Michał</t>
  </si>
  <si>
    <t>Jasiek Jakub</t>
  </si>
  <si>
    <t xml:space="preserve">Markiton Kamil </t>
  </si>
  <si>
    <t>Sojka Marek</t>
  </si>
  <si>
    <t>Czerwieński Dawid</t>
  </si>
  <si>
    <t>Fornagi Dominik</t>
  </si>
  <si>
    <t>Piech Paweł</t>
  </si>
  <si>
    <t>Grygier Weronika</t>
  </si>
  <si>
    <t>Drożdż Katarzyna</t>
  </si>
  <si>
    <t>Skulska Katarzyna</t>
  </si>
  <si>
    <t>Januszewska Iga</t>
  </si>
  <si>
    <t>Piech Dorota</t>
  </si>
  <si>
    <t>Duda Aleksandra</t>
  </si>
  <si>
    <t>Wątroba Magdalena</t>
  </si>
  <si>
    <t>Kierska Joanna</t>
  </si>
  <si>
    <t>Tworuszak Klaudia</t>
  </si>
  <si>
    <t>Nogawica Katarzyna</t>
  </si>
  <si>
    <t>Lipus Klaudia</t>
  </si>
  <si>
    <t>Kulawiak Sabina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</si>
  <si>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</si>
  <si>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</si>
  <si>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</si>
  <si>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</si>
  <si>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</si>
  <si>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</si>
  <si>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</si>
  <si>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</si>
  <si>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</si>
  <si>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</si>
  <si>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Smyk Szymon</t>
  </si>
  <si>
    <t>Paszek Bartłomiej</t>
  </si>
  <si>
    <t>Płoskonka Patryk</t>
  </si>
  <si>
    <t>Jurkiewicz Mateusz</t>
  </si>
  <si>
    <t>Koczy Przemysław</t>
  </si>
  <si>
    <t>Zieleźnik Mateusz</t>
  </si>
  <si>
    <t>Malinowski Patryk</t>
  </si>
  <si>
    <t>Michalik Sylwester</t>
  </si>
  <si>
    <t>Pustelnik Wojciech</t>
  </si>
  <si>
    <t>Szkoda Arkadiusz</t>
  </si>
  <si>
    <t xml:space="preserve">Szałachwij Bartłomiej </t>
  </si>
  <si>
    <t>Witala Krystian</t>
  </si>
  <si>
    <t>Marczak Kornelia</t>
  </si>
  <si>
    <t>Piecha Aleksandra</t>
  </si>
  <si>
    <t>Socha Nadia</t>
  </si>
  <si>
    <t>Czerwińska Karolina</t>
  </si>
  <si>
    <t>Żurawska Magdalena</t>
  </si>
  <si>
    <t>Kuś Justyna</t>
  </si>
  <si>
    <t>Wantuła Aleksandra</t>
  </si>
  <si>
    <t>56.</t>
  </si>
  <si>
    <t>57.</t>
  </si>
  <si>
    <t>58.</t>
  </si>
  <si>
    <t>59.</t>
  </si>
  <si>
    <t>60.</t>
  </si>
  <si>
    <t>Prochoń Klaudia</t>
  </si>
  <si>
    <t>Czopka Magdalena</t>
  </si>
  <si>
    <t>Pękała Sebastian</t>
  </si>
  <si>
    <t>Świerkot Michał</t>
  </si>
  <si>
    <t>Gamrot Filip</t>
  </si>
  <si>
    <t>Pojda Marcin</t>
  </si>
  <si>
    <t>Czmajduch Magdalena</t>
  </si>
  <si>
    <t>Konior Kinga</t>
  </si>
  <si>
    <t>Dziędziel Paulina</t>
  </si>
  <si>
    <t>Pisarska Teresa</t>
  </si>
  <si>
    <t>Szuster Klaudia</t>
  </si>
  <si>
    <t>Walecka Justyna</t>
  </si>
  <si>
    <t>Kotas Katarzyna</t>
  </si>
  <si>
    <t>Herok Paulina</t>
  </si>
  <si>
    <t>Szpyra Karolina</t>
  </si>
  <si>
    <t>Herok Klaudia</t>
  </si>
  <si>
    <t>Nowok Jagoda</t>
  </si>
  <si>
    <t>Gaża Robert</t>
  </si>
  <si>
    <t>Głąbek Dariusz</t>
  </si>
  <si>
    <t>Dzida Tomasz</t>
  </si>
  <si>
    <t>Myśliński Karol</t>
  </si>
  <si>
    <t>Witański Kacper</t>
  </si>
  <si>
    <t>Wojciechowski Radosław</t>
  </si>
  <si>
    <t>Michniok Daniel</t>
  </si>
  <si>
    <t>Siwy Michał</t>
  </si>
  <si>
    <t>Wierzbicki Oskar</t>
  </si>
  <si>
    <t>Milerski Szymon</t>
  </si>
  <si>
    <t>Celer Kacper</t>
  </si>
  <si>
    <t>Lachowski Robert</t>
  </si>
  <si>
    <t>Kowalczyk Tomasz</t>
  </si>
  <si>
    <t>Wawrzyczek Sebastian</t>
  </si>
  <si>
    <t>Janoszkiewicz Wojciech</t>
  </si>
  <si>
    <t>Indeka Sylwia</t>
  </si>
  <si>
    <t>Wagstyl Daria</t>
  </si>
  <si>
    <t>Pająk Weronika</t>
  </si>
  <si>
    <t>Piszczek Izabela</t>
  </si>
  <si>
    <t>Kozubek Karolina</t>
  </si>
  <si>
    <t>Wróbel Paulina</t>
  </si>
  <si>
    <t>Milczanowska Monika</t>
  </si>
  <si>
    <t>Grabowska Martyna</t>
  </si>
  <si>
    <t>Smolarz Martyna</t>
  </si>
  <si>
    <t>Kotwasińska Dominika</t>
  </si>
  <si>
    <t>Kania Weronika</t>
  </si>
  <si>
    <t>Maciejczyk Karina</t>
  </si>
  <si>
    <t xml:space="preserve">Pastuszka Łukasz </t>
  </si>
  <si>
    <t>Dunat Robert</t>
  </si>
  <si>
    <t>Kurczyk Marcin</t>
  </si>
  <si>
    <t>Famulok Bartosz</t>
  </si>
  <si>
    <t>Szendera Paweł</t>
  </si>
  <si>
    <t>Szlachta Łukasz</t>
  </si>
  <si>
    <t>Waliczek Wiktoria</t>
  </si>
  <si>
    <t>Ćwiok Karolina</t>
  </si>
  <si>
    <t>Czyż Rafał</t>
  </si>
  <si>
    <t>Michna Bartłomiej</t>
  </si>
  <si>
    <t>Kowalik Daria</t>
  </si>
  <si>
    <t>Liszka Michalina</t>
  </si>
  <si>
    <t>Gwizdała Bartłomiej</t>
  </si>
  <si>
    <t>Szymbara Andrzej</t>
  </si>
  <si>
    <t>Rojkowska Aleksandra</t>
  </si>
  <si>
    <t>Markiton Agnieszka</t>
  </si>
  <si>
    <t>Widłok Mirela</t>
  </si>
  <si>
    <t>Markiton Sandra</t>
  </si>
  <si>
    <t>Komarek Adriannna</t>
  </si>
  <si>
    <t>Pyrtek Klaudia</t>
  </si>
  <si>
    <t>Wierzbicki Oscar</t>
  </si>
  <si>
    <t>Mika Radosław</t>
  </si>
  <si>
    <t>Dobucki Patryk</t>
  </si>
  <si>
    <t>Grygier Błażej</t>
  </si>
  <si>
    <t>Michalski Szymon</t>
  </si>
  <si>
    <t>Włodarczyk Emilia</t>
  </si>
  <si>
    <t>Engiel Sara</t>
  </si>
  <si>
    <t>Piesiór Paweł</t>
  </si>
  <si>
    <t>Głąbek Przemysław</t>
  </si>
  <si>
    <t>Ryguła Dawid</t>
  </si>
  <si>
    <t>Kokot Bartosz</t>
  </si>
  <si>
    <t>Kościelny Maciej</t>
  </si>
  <si>
    <t>Stryczek Damian</t>
  </si>
  <si>
    <t>Helbik Dariusz</t>
  </si>
  <si>
    <t>Sochoń Karolina</t>
  </si>
  <si>
    <t>Piesiura Marcelina</t>
  </si>
  <si>
    <t>Rakowski Radosław</t>
  </si>
  <si>
    <t>Lapczyk Wojciech</t>
  </si>
  <si>
    <t>Herok Marek</t>
  </si>
  <si>
    <t>Grygierczyk Dorota</t>
  </si>
  <si>
    <t>Gardowski Dawid</t>
  </si>
  <si>
    <t>Kuszek Paweł</t>
  </si>
  <si>
    <t>Szromczyk Jakub</t>
  </si>
  <si>
    <t>Sodzawiczny Katrzyna</t>
  </si>
  <si>
    <t>Sojka Monika</t>
  </si>
  <si>
    <t>Kłonica Krystian</t>
  </si>
  <si>
    <t>Żebrowski Maxymilian</t>
  </si>
  <si>
    <t>Zaremba Mikołaj</t>
  </si>
  <si>
    <t>Kostka Kamil</t>
  </si>
  <si>
    <t>Kliś Tomasz</t>
  </si>
  <si>
    <t>Czyż Mateusz</t>
  </si>
  <si>
    <t>Tyrała Anna</t>
  </si>
  <si>
    <t>Prusek Adrianna</t>
  </si>
  <si>
    <t>Szmuk Wiktoria</t>
  </si>
  <si>
    <t>Lekki Dominika</t>
  </si>
  <si>
    <t>Kurowska Michalina</t>
  </si>
  <si>
    <t>Tabiś Radosław</t>
  </si>
  <si>
    <t>Zawierucha Jakub</t>
  </si>
  <si>
    <t>Piesiur Paweł</t>
  </si>
  <si>
    <t>Ryckowski Patryk</t>
  </si>
  <si>
    <t>PG2</t>
  </si>
  <si>
    <t>Rzepecka Karolina</t>
  </si>
  <si>
    <t>Janosz Paulina</t>
  </si>
  <si>
    <t>Wituła Weronika</t>
  </si>
  <si>
    <t>Wala Małgorzata</t>
  </si>
  <si>
    <t>Muszyński Maciej</t>
  </si>
  <si>
    <t>Sajdok Patryk</t>
  </si>
  <si>
    <t>Szyndera Paweł</t>
  </si>
  <si>
    <t>Piotrowska Klaudia</t>
  </si>
  <si>
    <t>Kokot Edyta</t>
  </si>
  <si>
    <t>Zaczkiewicz Anna</t>
  </si>
  <si>
    <t>Waleczek Daria</t>
  </si>
  <si>
    <t>Gaża Natalia</t>
  </si>
  <si>
    <t>Sitak Anna</t>
  </si>
  <si>
    <t>Urbańczyk Weronika</t>
  </si>
  <si>
    <t>Janko Karolina</t>
  </si>
  <si>
    <t>Malcharek Natalia</t>
  </si>
  <si>
    <t>Kościelny Dagna</t>
  </si>
  <si>
    <t>Nowok Tomasz</t>
  </si>
  <si>
    <t>Wala Piotr</t>
  </si>
  <si>
    <t>Dzida Nikodem</t>
  </si>
  <si>
    <t>Sosna Grzegorz</t>
  </si>
  <si>
    <t>Kubica Kacper</t>
  </si>
  <si>
    <t>Bulenda Krzysztof</t>
  </si>
  <si>
    <t>Grzechnik Wioletta</t>
  </si>
  <si>
    <t>Janosz Klaudia</t>
  </si>
  <si>
    <t>Szafron Daria</t>
  </si>
  <si>
    <t>Czysz Rafał</t>
  </si>
  <si>
    <t>Kionka Małgorzata</t>
  </si>
  <si>
    <t>Filarowska Monika</t>
  </si>
  <si>
    <t>Langer Robert</t>
  </si>
  <si>
    <t>Michalik Damian</t>
  </si>
  <si>
    <t>Lazar Karol</t>
  </si>
  <si>
    <t>Szweda Magda</t>
  </si>
  <si>
    <t>Roełka Katarzyna</t>
  </si>
  <si>
    <t>Żagan Julia</t>
  </si>
  <si>
    <t>Szkucik Kamila</t>
  </si>
  <si>
    <t>Pękała Aneta</t>
  </si>
  <si>
    <t>Dulanda Krzysztof</t>
  </si>
  <si>
    <t>2 najlepsze</t>
  </si>
  <si>
    <t>finał</t>
  </si>
  <si>
    <t>FINAŁ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</si>
  <si>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</si>
  <si>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</si>
  <si>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</si>
  <si>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</si>
  <si>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</si>
  <si>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</si>
  <si>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</si>
  <si>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</si>
  <si>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</si>
  <si>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</si>
  <si>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</si>
  <si>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</si>
  <si>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</si>
  <si>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</si>
  <si>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</si>
  <si>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</si>
  <si>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</si>
  <si>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</si>
  <si>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</si>
  <si>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</si>
  <si>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</si>
  <si>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</si>
  <si>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</si>
  <si>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</si>
  <si>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</si>
  <si>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</si>
  <si>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</si>
  <si>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</si>
  <si>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</si>
  <si>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</si>
  <si>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</si>
  <si>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</si>
  <si>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</si>
  <si>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</si>
  <si>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</si>
  <si>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</si>
  <si>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</si>
  <si>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</si>
  <si>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</si>
  <si>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</si>
  <si>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</si>
  <si>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</si>
  <si>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</si>
  <si>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</si>
  <si>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</si>
  <si>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</si>
  <si>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</si>
  <si>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</si>
  <si>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</si>
  <si>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</si>
  <si>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</si>
  <si>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</si>
  <si>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</si>
  <si>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</si>
  <si>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</si>
  <si>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</si>
  <si>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</si>
  <si>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</si>
  <si>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</si>
  <si>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</si>
  <si>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</si>
  <si>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</si>
  <si>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</si>
  <si>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</si>
  <si>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</si>
  <si>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</si>
  <si>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</si>
  <si>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</si>
  <si>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</si>
  <si>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</si>
  <si>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</si>
  <si>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</si>
  <si>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</si>
  <si>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</si>
  <si>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</si>
  <si>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</si>
  <si>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</si>
  <si>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</si>
  <si>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</si>
  <si>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</si>
  <si>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</si>
  <si>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</si>
  <si>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</si>
  <si>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</si>
  <si>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</si>
  <si>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</si>
  <si>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</si>
  <si>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</si>
  <si>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</si>
  <si>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</si>
  <si>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</si>
  <si>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</si>
  <si>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</si>
  <si>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</si>
  <si>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</si>
  <si>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</si>
  <si>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</si>
  <si>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</si>
  <si>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</si>
  <si>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</si>
  <si>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</si>
  <si>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</si>
  <si>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</si>
  <si>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</si>
  <si>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</si>
  <si>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</si>
  <si>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</si>
  <si>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</si>
  <si>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</si>
  <si>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</si>
  <si>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</si>
  <si>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</si>
  <si>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</si>
  <si>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</si>
  <si>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</si>
  <si>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</si>
  <si>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</si>
  <si>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</si>
  <si>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</si>
  <si>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</si>
  <si>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</si>
  <si>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</si>
  <si>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</si>
  <si>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</si>
  <si>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</si>
  <si>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</si>
  <si>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</si>
  <si>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</si>
  <si>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</si>
  <si>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</si>
  <si>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</si>
  <si>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</si>
  <si>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</si>
  <si>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</si>
  <si>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</si>
  <si>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</si>
  <si>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</si>
  <si>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</si>
  <si>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</si>
  <si>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</si>
  <si>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</si>
  <si>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</si>
  <si>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</si>
  <si>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</si>
  <si>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</si>
  <si>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</si>
  <si>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</si>
  <si>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</si>
  <si>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</si>
  <si>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</si>
  <si>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</si>
  <si>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</si>
  <si>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</si>
  <si>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</si>
  <si>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</si>
  <si>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</si>
  <si>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</si>
  <si>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</si>
  <si>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</si>
  <si>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</si>
  <si>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</si>
  <si>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</si>
  <si>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</si>
  <si>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</si>
  <si>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+ FINAŁ</t>
  </si>
  <si>
    <t>300 m kobiet</t>
  </si>
  <si>
    <t>300 m mężczyzn</t>
  </si>
  <si>
    <t>600 m kobiet</t>
  </si>
  <si>
    <t>1000 m mężczyzn</t>
  </si>
  <si>
    <t>SKOK W DAL kobiet</t>
  </si>
  <si>
    <t>SKOK W DAL mężczyzn</t>
  </si>
  <si>
    <t>PCHNIĘCIE KULĄ kobiet</t>
  </si>
  <si>
    <t>PCHNIĘCIE KULĄ mężczyzn</t>
  </si>
  <si>
    <t>RZUT OSZCZEPEM kobiet</t>
  </si>
  <si>
    <t>RZUT OSZCZEPEM mężczyzn</t>
  </si>
  <si>
    <t>SKOK WZWYŻ kobiet</t>
  </si>
  <si>
    <t>SKOK WZWYŻ mężczyzn</t>
  </si>
  <si>
    <t>3 najlepsze + FINAŁ</t>
  </si>
  <si>
    <t>SUMA</t>
  </si>
  <si>
    <t>Mach Natalia</t>
  </si>
  <si>
    <t>Wybrańczyk Julia</t>
  </si>
  <si>
    <t>Kobiór Klaudia</t>
  </si>
  <si>
    <t>Pietrek Kamila</t>
  </si>
  <si>
    <t>Mrzyk Magda</t>
  </si>
  <si>
    <t>Indeka Magda</t>
  </si>
  <si>
    <t>Gandyk Ewelina</t>
  </si>
  <si>
    <t>Wszółkowski Maya</t>
  </si>
  <si>
    <t>Lewandowska Karolina</t>
  </si>
  <si>
    <t>Sojka Karolina</t>
  </si>
  <si>
    <t>Stryczek Angelika</t>
  </si>
  <si>
    <t>Gołek Michał</t>
  </si>
  <si>
    <t>Gruszka Błażej</t>
  </si>
  <si>
    <t>Szafron Kamil</t>
  </si>
  <si>
    <t>Janosz Mateusz</t>
  </si>
  <si>
    <t>Prusek Kacper</t>
  </si>
  <si>
    <t>Warzecha Kamil</t>
  </si>
  <si>
    <t>Wesołek Kamil</t>
  </si>
  <si>
    <t>Furczyk Marcin</t>
  </si>
  <si>
    <t>Kędzior Jan</t>
  </si>
  <si>
    <t>Wyrobek Marcin</t>
  </si>
  <si>
    <t>Czerski Sławomir</t>
  </si>
  <si>
    <t>Kokot Honorata</t>
  </si>
  <si>
    <t>Jacek Małgorzata</t>
  </si>
  <si>
    <t>Michna Klaudia</t>
  </si>
  <si>
    <t>Szczepaniak Klaudia</t>
  </si>
  <si>
    <t>Komraus Klaudia</t>
  </si>
  <si>
    <t>Klepek Marta</t>
  </si>
  <si>
    <t>Majewska Anna</t>
  </si>
  <si>
    <t>Pyś Karolina</t>
  </si>
  <si>
    <t>Oszek Agata</t>
  </si>
  <si>
    <t>Kaszok Weronika</t>
  </si>
  <si>
    <t>Dygowski Dawid</t>
  </si>
  <si>
    <t>Spicha Kacper</t>
  </si>
  <si>
    <t>Duda Mateusz</t>
  </si>
  <si>
    <t>Kantor Mikołaj</t>
  </si>
  <si>
    <t>Kucz Konrad</t>
  </si>
  <si>
    <t>Kołodzieczak Maciej</t>
  </si>
  <si>
    <t>Gonska Łukasz</t>
  </si>
  <si>
    <t>Jaworski Dawid</t>
  </si>
  <si>
    <t>Pudełko Michał</t>
  </si>
  <si>
    <t>Kanik Rafał</t>
  </si>
  <si>
    <t>Zientek Karolina</t>
  </si>
  <si>
    <t>Indeka Kinga</t>
  </si>
  <si>
    <t>Harazin Julia</t>
  </si>
  <si>
    <t>Ligenza Monika</t>
  </si>
  <si>
    <t>Machnik Ewelina</t>
  </si>
  <si>
    <t>Rozmus Kinga</t>
  </si>
  <si>
    <t>Góralczyk Marta</t>
  </si>
  <si>
    <t>Spek Justyna</t>
  </si>
  <si>
    <t>Kozik Aleksandra</t>
  </si>
  <si>
    <t>Waliczek Zuzanna</t>
  </si>
  <si>
    <t>Kowalska Marlena</t>
  </si>
  <si>
    <t>Grzechnik Oliwia</t>
  </si>
  <si>
    <t>Szczyrba Wojciech</t>
  </si>
  <si>
    <t>Maciej Patryk</t>
  </si>
  <si>
    <t>Kuś Tomasz</t>
  </si>
  <si>
    <t>Kmiecik Kornel</t>
  </si>
  <si>
    <t>Janosz Patryk</t>
  </si>
  <si>
    <t>Prusek Michał</t>
  </si>
  <si>
    <t>Piech Damian</t>
  </si>
  <si>
    <t>Zjawiński Paweł</t>
  </si>
  <si>
    <t>Małolepszy Kamil</t>
  </si>
  <si>
    <t>Czerwionka Filip</t>
  </si>
  <si>
    <t>Kułagowski Kamil</t>
  </si>
  <si>
    <t>Waleczek Zuzanna</t>
  </si>
  <si>
    <t>Folek Ada</t>
  </si>
  <si>
    <t>Nowak Kamila</t>
  </si>
  <si>
    <t>Kmiecik Natalia</t>
  </si>
  <si>
    <t>Zieleźnik Diana</t>
  </si>
  <si>
    <t>Szklanny Maria</t>
  </si>
  <si>
    <t>Jonderko Patrycja</t>
  </si>
  <si>
    <t>Semik Angelika</t>
  </si>
  <si>
    <t>Serafin Karolina</t>
  </si>
  <si>
    <t>Janaszek Martyna</t>
  </si>
  <si>
    <t>Mrowiec Rafał</t>
  </si>
  <si>
    <t>Jacek Adam</t>
  </si>
  <si>
    <t>Janko Kamil</t>
  </si>
  <si>
    <t>Kremza Wojciech</t>
  </si>
  <si>
    <t>Pałyz Szymon</t>
  </si>
  <si>
    <t>Krywolt Kacper</t>
  </si>
  <si>
    <t>Faruga Staszek</t>
  </si>
  <si>
    <t>Stryczek Patryk</t>
  </si>
  <si>
    <t>Zywert Dawid</t>
  </si>
  <si>
    <t>Piech Jarosław</t>
  </si>
  <si>
    <t>Stiskun Błażej</t>
  </si>
  <si>
    <t>Pietrk Kamila</t>
  </si>
  <si>
    <t>Szafron Paulina</t>
  </si>
  <si>
    <t>Dziurosz Oliwia</t>
  </si>
  <si>
    <t>Kilińska Agata</t>
  </si>
  <si>
    <t>Kaszak Weronika</t>
  </si>
  <si>
    <t>Kopeć Karolina</t>
  </si>
  <si>
    <t>Indeka Magdalena</t>
  </si>
  <si>
    <t>Kokot Adrian</t>
  </si>
  <si>
    <t>Furtok Dominik</t>
  </si>
  <si>
    <t>Piotrowski Mateusz</t>
  </si>
  <si>
    <t>Kremiec Rafał</t>
  </si>
  <si>
    <t>Szendzielorz Patryk</t>
  </si>
  <si>
    <t>Zatorski Wojciech</t>
  </si>
  <si>
    <t>26.09.2012</t>
  </si>
  <si>
    <t>Danielczyk Magda</t>
  </si>
  <si>
    <t>Nedved Karolina</t>
  </si>
  <si>
    <t>Szeliga Ewa</t>
  </si>
  <si>
    <t>Wróbel Justyna</t>
  </si>
  <si>
    <t>Mrzyk Magdalena</t>
  </si>
  <si>
    <t>Hoinkis Justyna</t>
  </si>
  <si>
    <t>Pławecka Karolina</t>
  </si>
  <si>
    <t>Świerczek Aleksandra</t>
  </si>
  <si>
    <t>Piech Karol</t>
  </si>
  <si>
    <t>Tomaszczyk Mateusz</t>
  </si>
  <si>
    <t>Michna Marek</t>
  </si>
  <si>
    <t>Wyrwał Artur</t>
  </si>
  <si>
    <t>Gryszko Błażej</t>
  </si>
  <si>
    <t>Wrzoł Mateusz</t>
  </si>
  <si>
    <t>Kozik Olga</t>
  </si>
  <si>
    <t>Mazur Wioletta</t>
  </si>
  <si>
    <t>Gruszka Martyna</t>
  </si>
  <si>
    <t>Nowak Aneta</t>
  </si>
  <si>
    <t>Michalik Ewelina</t>
  </si>
  <si>
    <t>Kościelny Weronika</t>
  </si>
  <si>
    <t>Kliś Martyna</t>
  </si>
  <si>
    <t>Kołodziejczak Maciej</t>
  </si>
  <si>
    <t>Czarski Sławomir</t>
  </si>
  <si>
    <t>Popek Arkadiusz</t>
  </si>
  <si>
    <t>Furczyk Szymon</t>
  </si>
  <si>
    <t>Zachurzok Mateusz</t>
  </si>
  <si>
    <t>Kędzior Szymon</t>
  </si>
  <si>
    <t>Sapek Paweł</t>
  </si>
  <si>
    <t>Klasyfikacja szkół po I  rundzie</t>
  </si>
  <si>
    <t>sztafeta M</t>
  </si>
  <si>
    <t>sztafeta K</t>
  </si>
  <si>
    <t>Wzwyż M</t>
  </si>
  <si>
    <t>wzwyż K</t>
  </si>
  <si>
    <t>oszczep M</t>
  </si>
  <si>
    <t>oszczep K</t>
  </si>
  <si>
    <t>dal M</t>
  </si>
  <si>
    <t>dal K</t>
  </si>
  <si>
    <t>kula M</t>
  </si>
  <si>
    <t>kula K</t>
  </si>
  <si>
    <t>03.10.2012</t>
  </si>
  <si>
    <t>Ślis Dorota</t>
  </si>
  <si>
    <t>Pudełko Natalia</t>
  </si>
  <si>
    <t>Kawka Agnieszka</t>
  </si>
  <si>
    <t>Fiedeń Natan</t>
  </si>
  <si>
    <t>Swoboda Jakub</t>
  </si>
  <si>
    <t>Mędrzak Mikołaj</t>
  </si>
  <si>
    <t>Jeleń Anna</t>
  </si>
  <si>
    <t>Placek Ada</t>
  </si>
  <si>
    <t>Kopeć Katarzyna</t>
  </si>
  <si>
    <t>Gola Paulina</t>
  </si>
  <si>
    <t>Furczyk Przemysław</t>
  </si>
  <si>
    <t>Pękała Konrad</t>
  </si>
  <si>
    <t>Pieczka Klaudiusz</t>
  </si>
  <si>
    <t>Szendzielorz Justyna</t>
  </si>
  <si>
    <t>Kubica Justyna</t>
  </si>
  <si>
    <t>Sosna Agnieszka</t>
  </si>
  <si>
    <t>Szwed Weronika</t>
  </si>
  <si>
    <t>Surowiec Wiktoria</t>
  </si>
  <si>
    <t>Gołek Mateusz</t>
  </si>
  <si>
    <t>Mamok Agata</t>
  </si>
  <si>
    <t>Kozik Julia</t>
  </si>
  <si>
    <t>Kościelna Dagna</t>
  </si>
  <si>
    <t>Lasek Edyta</t>
  </si>
  <si>
    <t>Poręba Jolanta</t>
  </si>
  <si>
    <t>Kosko Rafał</t>
  </si>
  <si>
    <t>Nyga Kamil</t>
  </si>
  <si>
    <t>Niedźwiedź Adrian</t>
  </si>
  <si>
    <t>Urbańczyk Paweł</t>
  </si>
  <si>
    <t>Lesko Adam</t>
  </si>
  <si>
    <t>Skowron Dawid</t>
  </si>
  <si>
    <t>Masny Krystian</t>
  </si>
  <si>
    <t>Szłapa Dawid</t>
  </si>
  <si>
    <t>Pękała Kamil</t>
  </si>
  <si>
    <t>Kwiatkowski Błażej</t>
  </si>
  <si>
    <t>Płonka Monika</t>
  </si>
  <si>
    <t>Kosobucka Zofia</t>
  </si>
  <si>
    <t>Urbanik Dagmara</t>
  </si>
  <si>
    <t>Wybrańczyk Kinga</t>
  </si>
  <si>
    <t>Skupień Marta</t>
  </si>
  <si>
    <t>Szyszka Robert</t>
  </si>
  <si>
    <t>Śliz Dorota</t>
  </si>
  <si>
    <t>Oleś Klaudia</t>
  </si>
  <si>
    <t>Wojciech Maksymilian</t>
  </si>
  <si>
    <t>Hrapeć Filip</t>
  </si>
  <si>
    <t>Liszka Mateusz</t>
  </si>
  <si>
    <t>Spyra Marcin</t>
  </si>
  <si>
    <t>Kubina Marcin</t>
  </si>
  <si>
    <t>Smołka Krzysztof</t>
  </si>
  <si>
    <t>Kucharzewski Adrian</t>
  </si>
  <si>
    <t>Szczepaniak Agnieszka</t>
  </si>
  <si>
    <t>18.09.2013</t>
  </si>
  <si>
    <t>PG5</t>
  </si>
  <si>
    <t>1,01,38</t>
  </si>
  <si>
    <t>1,49,09</t>
  </si>
  <si>
    <t>1,54,54</t>
  </si>
  <si>
    <t>1,58,23</t>
  </si>
  <si>
    <t>1,59,14</t>
  </si>
  <si>
    <t>2,01,09</t>
  </si>
  <si>
    <t>2,02,84</t>
  </si>
  <si>
    <t>2,03,94</t>
  </si>
  <si>
    <t>2,07,84</t>
  </si>
  <si>
    <t>2,11,38</t>
  </si>
  <si>
    <t>3,08,81</t>
  </si>
  <si>
    <t>3,12,99</t>
  </si>
  <si>
    <t>3,14,88</t>
  </si>
  <si>
    <t>3,19,55</t>
  </si>
  <si>
    <t>3,20,91</t>
  </si>
  <si>
    <t>3,25,69</t>
  </si>
  <si>
    <t>3,38,06</t>
  </si>
  <si>
    <t>3,42,09</t>
  </si>
  <si>
    <t>3,44,55</t>
  </si>
  <si>
    <t>3,49,43</t>
  </si>
  <si>
    <t>3,51,44</t>
  </si>
  <si>
    <t>3,52,55</t>
  </si>
  <si>
    <t xml:space="preserve">Balcerzak Małgorzata </t>
  </si>
  <si>
    <t xml:space="preserve"> PG 5 Studzionka</t>
  </si>
  <si>
    <t>Jurkiewicz Agnieszka</t>
  </si>
  <si>
    <t>Wiktoria Korczalska</t>
  </si>
  <si>
    <t>Wasek Edyta</t>
  </si>
  <si>
    <t>Kroczek Kaja</t>
  </si>
  <si>
    <t>Szafran Paulina</t>
  </si>
  <si>
    <t>Zielińska Paulina</t>
  </si>
  <si>
    <t>Szromczyk Kacper</t>
  </si>
  <si>
    <t>Widawski Kamil</t>
  </si>
  <si>
    <t>Białkowski Marcin</t>
  </si>
  <si>
    <t>Żupa Michał</t>
  </si>
  <si>
    <t xml:space="preserve">Pinocy Artur </t>
  </si>
  <si>
    <t>Leśko Adam</t>
  </si>
  <si>
    <t>Stencel Bartosz</t>
  </si>
  <si>
    <t>Zwert Dawid</t>
  </si>
  <si>
    <t>Operchalski Adam</t>
  </si>
  <si>
    <t>Głąbek Kamil</t>
  </si>
  <si>
    <t xml:space="preserve"> Głąbek Kamil</t>
  </si>
  <si>
    <t xml:space="preserve">Majewski Jacek </t>
  </si>
  <si>
    <t>Zatorski Mikołaj</t>
  </si>
  <si>
    <t>Nagi Kacper</t>
  </si>
  <si>
    <t xml:space="preserve">Furtak Dominik </t>
  </si>
  <si>
    <t xml:space="preserve">Gryszko Błażej </t>
  </si>
  <si>
    <t>Piętka Mateusz</t>
  </si>
  <si>
    <t>Mąka Łukasz</t>
  </si>
  <si>
    <t>Mariusz Janusz</t>
  </si>
  <si>
    <t xml:space="preserve">Krol Oliwer </t>
  </si>
  <si>
    <t xml:space="preserve">Pisarek Bartosz </t>
  </si>
  <si>
    <t xml:space="preserve">Kościelny Weronika </t>
  </si>
  <si>
    <t xml:space="preserve">Maroszek Zofia </t>
  </si>
  <si>
    <t xml:space="preserve">Maroszek Maria </t>
  </si>
  <si>
    <t xml:space="preserve">Klepek Marta </t>
  </si>
  <si>
    <t xml:space="preserve">Piech Robert </t>
  </si>
  <si>
    <t>24.04</t>
  </si>
  <si>
    <t xml:space="preserve">Botor Mateusz </t>
  </si>
  <si>
    <t xml:space="preserve">Chrószcz Norbert </t>
  </si>
  <si>
    <t xml:space="preserve">Rezner Radosław </t>
  </si>
  <si>
    <t xml:space="preserve">Żelazo Marcin </t>
  </si>
  <si>
    <t xml:space="preserve">Helik Kordian </t>
  </si>
  <si>
    <t xml:space="preserve">Janosz Marcin </t>
  </si>
  <si>
    <t xml:space="preserve">Francuz Krzysztof </t>
  </si>
  <si>
    <t xml:space="preserve">Duda Przemek </t>
  </si>
  <si>
    <t>1,00,08</t>
  </si>
  <si>
    <t>1,00,92</t>
  </si>
  <si>
    <t xml:space="preserve"> Mach Natalia</t>
  </si>
  <si>
    <t xml:space="preserve"> Sęk Martyna</t>
  </si>
  <si>
    <t xml:space="preserve"> Wybrańczyk Julia</t>
  </si>
  <si>
    <t xml:space="preserve"> Maroszek Maria</t>
  </si>
  <si>
    <t xml:space="preserve"> Pudełko Julia</t>
  </si>
  <si>
    <t xml:space="preserve"> Wolszczak Katarzyna</t>
  </si>
  <si>
    <t xml:space="preserve"> Stryczek Angelika</t>
  </si>
  <si>
    <t xml:space="preserve"> Jacek Małgorzata</t>
  </si>
  <si>
    <t xml:space="preserve"> Cierpioł Weronika</t>
  </si>
  <si>
    <t xml:space="preserve"> Sornowska  Natalia</t>
  </si>
  <si>
    <t xml:space="preserve"> Folek  Anna</t>
  </si>
  <si>
    <t xml:space="preserve"> Furtok Dominik</t>
  </si>
  <si>
    <t xml:space="preserve"> Cieśla Mayki</t>
  </si>
  <si>
    <t xml:space="preserve"> Szafron Kamil</t>
  </si>
  <si>
    <t xml:space="preserve"> Hanusek Piotr</t>
  </si>
  <si>
    <t xml:space="preserve"> Pańkowski Mikołaj</t>
  </si>
  <si>
    <t xml:space="preserve"> Majewski Jacek</t>
  </si>
  <si>
    <t xml:space="preserve"> Prusek Kacper</t>
  </si>
  <si>
    <t xml:space="preserve"> Kędzior Jan</t>
  </si>
  <si>
    <t xml:space="preserve"> Zawisza Mateusz</t>
  </si>
  <si>
    <t xml:space="preserve"> Waleczek Sebastian</t>
  </si>
  <si>
    <t xml:space="preserve"> Krasoń Katarzyna</t>
  </si>
  <si>
    <t xml:space="preserve"> Szlachta Justyna</t>
  </si>
  <si>
    <t xml:space="preserve"> Szczepaniak  Klaudia</t>
  </si>
  <si>
    <t xml:space="preserve"> Kastura Zuzanna</t>
  </si>
  <si>
    <t xml:space="preserve"> Ludziarczyk Aleksandra</t>
  </si>
  <si>
    <t xml:space="preserve"> Ligenza Monika</t>
  </si>
  <si>
    <t xml:space="preserve"> Lazar Martyna</t>
  </si>
  <si>
    <t xml:space="preserve"> Staniczek Laura</t>
  </si>
  <si>
    <t xml:space="preserve"> Szendzieloż Justyna</t>
  </si>
  <si>
    <t xml:space="preserve"> Rozmus Kinga</t>
  </si>
  <si>
    <t xml:space="preserve"> Harupa Kartyna</t>
  </si>
  <si>
    <t xml:space="preserve"> Dyrda Beata</t>
  </si>
  <si>
    <t xml:space="preserve"> Kupek Marta</t>
  </si>
  <si>
    <t xml:space="preserve"> Gruszka Błażej</t>
  </si>
  <si>
    <t xml:space="preserve"> Zatorski Mikołaj</t>
  </si>
  <si>
    <t xml:space="preserve"> Śleziona Patryk</t>
  </si>
  <si>
    <t xml:space="preserve"> Fuchs Patryk</t>
  </si>
  <si>
    <t xml:space="preserve"> Kucz Konrad</t>
  </si>
  <si>
    <t xml:space="preserve"> Szronek Dawid</t>
  </si>
  <si>
    <t xml:space="preserve"> Kwas Adrian</t>
  </si>
  <si>
    <t xml:space="preserve"> Dębski Bartek</t>
  </si>
  <si>
    <t xml:space="preserve"> Chroszcz Wojciech</t>
  </si>
  <si>
    <t xml:space="preserve"> Król Gabriel</t>
  </si>
  <si>
    <t xml:space="preserve"> Żemła Błażej</t>
  </si>
  <si>
    <t xml:space="preserve"> Kobiór Klaudia</t>
  </si>
  <si>
    <t xml:space="preserve"> Żupa Aneta</t>
  </si>
  <si>
    <t xml:space="preserve"> Zientek Karolina</t>
  </si>
  <si>
    <t xml:space="preserve"> Gołek Edyta</t>
  </si>
  <si>
    <t xml:space="preserve"> Harazin Julia</t>
  </si>
  <si>
    <t xml:space="preserve"> Wala Martyna</t>
  </si>
  <si>
    <t xml:space="preserve"> Pyka Zuzanna</t>
  </si>
  <si>
    <t xml:space="preserve"> Indeka Kinga</t>
  </si>
  <si>
    <t xml:space="preserve"> Olejarczyk Paulina</t>
  </si>
  <si>
    <t xml:space="preserve"> Krecik Kornel</t>
  </si>
  <si>
    <t xml:space="preserve"> Nowakowski Szymon</t>
  </si>
  <si>
    <t xml:space="preserve"> Paszek Mateusz</t>
  </si>
  <si>
    <t xml:space="preserve"> Folek  Emil</t>
  </si>
  <si>
    <t xml:space="preserve"> Karwowski  Piotr</t>
  </si>
  <si>
    <t xml:space="preserve"> Zieleźnik  Adrian</t>
  </si>
  <si>
    <t xml:space="preserve"> Stok Paweł</t>
  </si>
  <si>
    <t xml:space="preserve"> Markiewicz Sebastian</t>
  </si>
  <si>
    <t xml:space="preserve"> Janosz Patryk</t>
  </si>
  <si>
    <t xml:space="preserve"> Jamrozik  Jan</t>
  </si>
  <si>
    <t xml:space="preserve"> Kozik  Mateusz</t>
  </si>
  <si>
    <t xml:space="preserve"> Duda Przemysław</t>
  </si>
  <si>
    <t xml:space="preserve"> Pławecka Agata</t>
  </si>
  <si>
    <t xml:space="preserve"> Wiera Wiktoria</t>
  </si>
  <si>
    <t xml:space="preserve"> Kania Martyna</t>
  </si>
  <si>
    <t xml:space="preserve"> Pietrek Kamila</t>
  </si>
  <si>
    <t xml:space="preserve"> Harupa Marta</t>
  </si>
  <si>
    <t xml:space="preserve"> Nowak Sylwia</t>
  </si>
  <si>
    <t xml:space="preserve"> Bołdys Ewelina</t>
  </si>
  <si>
    <t xml:space="preserve"> Sarnowska  Natalia</t>
  </si>
  <si>
    <t xml:space="preserve"> Czerwińska Marcelina</t>
  </si>
  <si>
    <t xml:space="preserve"> Wyrobek  Aleksandra</t>
  </si>
  <si>
    <t xml:space="preserve"> Skrzypczuk  Klaudia</t>
  </si>
  <si>
    <t xml:space="preserve">8 egzekwo </t>
  </si>
  <si>
    <t xml:space="preserve">Michalik Anita </t>
  </si>
  <si>
    <t>Górowicz Monika</t>
  </si>
  <si>
    <t xml:space="preserve">Janko Agnieszka </t>
  </si>
  <si>
    <t>6 egz</t>
  </si>
  <si>
    <t xml:space="preserve">Anderko Iwona </t>
  </si>
  <si>
    <t xml:space="preserve">Miłołajun Wiktoria </t>
  </si>
  <si>
    <t>NU</t>
  </si>
  <si>
    <t xml:space="preserve">Roksana Gleńsk </t>
  </si>
  <si>
    <t xml:space="preserve">Bilek Karolina </t>
  </si>
  <si>
    <t xml:space="preserve">Lazar Martyna </t>
  </si>
  <si>
    <t xml:space="preserve">Smołka Krzysztof </t>
  </si>
  <si>
    <t xml:space="preserve">Kozłowski Jakub </t>
  </si>
  <si>
    <t xml:space="preserve">Lubecki Sylwester </t>
  </si>
  <si>
    <t xml:space="preserve">Wojciech Mikołaj </t>
  </si>
  <si>
    <t xml:space="preserve">Wrzoł Mateusz </t>
  </si>
  <si>
    <t xml:space="preserve">Kwas Adrian </t>
  </si>
  <si>
    <t xml:space="preserve">Ziebura Szymon </t>
  </si>
  <si>
    <t>Tomaszczyk Jan</t>
  </si>
  <si>
    <t>nu</t>
  </si>
  <si>
    <t xml:space="preserve">Kuscz Konrad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</si>
</sst>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[$-415]d\ mmmm\ yyyy"/>
    <numFmt numFmtId="166" formatCode="0.000"/>
    <numFmt numFmtId="167" formatCode="0.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b/>
      <sz val="12"/>
      <color indexed="8"/>
      <name val="Czcionka tekstu podstawowego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1" fillId="0" borderId="0">
      <alignment/>
      <protection/>
    </xf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17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7" borderId="10" xfId="0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2" fillId="24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2" fillId="17" borderId="12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8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8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2" fillId="14" borderId="0" xfId="0" applyFont="1" applyFill="1" applyBorder="1" applyAlignment="1">
      <alignment horizontal="center"/>
    </xf>
    <xf numFmtId="0" fontId="0" fillId="14" borderId="11" xfId="0" applyFont="1" applyFill="1" applyBorder="1" applyAlignment="1">
      <alignment horizontal="center" vertical="center"/>
    </xf>
    <xf numFmtId="0" fontId="0" fillId="14" borderId="0" xfId="0" applyFont="1" applyFill="1" applyAlignment="1">
      <alignment horizontal="center" vertical="center"/>
    </xf>
    <xf numFmtId="0" fontId="0" fillId="14" borderId="12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0" fillId="8" borderId="13" xfId="0" applyFont="1" applyFill="1" applyBorder="1" applyAlignment="1">
      <alignment vertical="center"/>
    </xf>
    <xf numFmtId="2" fontId="2" fillId="10" borderId="14" xfId="0" applyNumberFormat="1" applyFont="1" applyFill="1" applyBorder="1" applyAlignment="1">
      <alignment horizontal="center" vertical="center"/>
    </xf>
    <xf numFmtId="2" fontId="2" fillId="10" borderId="15" xfId="0" applyNumberFormat="1" applyFont="1" applyFill="1" applyBorder="1" applyAlignment="1">
      <alignment horizontal="center" vertical="center"/>
    </xf>
    <xf numFmtId="2" fontId="2" fillId="17" borderId="14" xfId="0" applyNumberFormat="1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vertical="center"/>
    </xf>
    <xf numFmtId="0" fontId="6" fillId="11" borderId="0" xfId="0" applyFont="1" applyFill="1" applyBorder="1" applyAlignment="1">
      <alignment vertical="center"/>
    </xf>
    <xf numFmtId="0" fontId="0" fillId="11" borderId="10" xfId="0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0" fontId="0" fillId="11" borderId="16" xfId="0" applyFont="1" applyFill="1" applyBorder="1" applyAlignment="1">
      <alignment vertical="center"/>
    </xf>
    <xf numFmtId="0" fontId="0" fillId="13" borderId="10" xfId="0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2" fontId="0" fillId="5" borderId="22" xfId="0" applyNumberForma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2" fontId="0" fillId="5" borderId="20" xfId="0" applyNumberForma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2" fontId="0" fillId="5" borderId="24" xfId="0" applyNumberFormat="1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49" fontId="2" fillId="17" borderId="15" xfId="0" applyNumberFormat="1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0" fillId="8" borderId="27" xfId="0" applyFont="1" applyFill="1" applyBorder="1" applyAlignment="1">
      <alignment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0" fillId="11" borderId="22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vertical="center"/>
    </xf>
    <xf numFmtId="0" fontId="0" fillId="11" borderId="20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vertical="center"/>
    </xf>
    <xf numFmtId="0" fontId="0" fillId="11" borderId="23" xfId="0" applyFont="1" applyFill="1" applyBorder="1" applyAlignment="1">
      <alignment vertical="center"/>
    </xf>
    <xf numFmtId="0" fontId="0" fillId="11" borderId="21" xfId="0" applyFont="1" applyFill="1" applyBorder="1" applyAlignment="1">
      <alignment vertical="center"/>
    </xf>
    <xf numFmtId="0" fontId="0" fillId="11" borderId="28" xfId="0" applyFont="1" applyFill="1" applyBorder="1" applyAlignment="1">
      <alignment vertical="center"/>
    </xf>
    <xf numFmtId="0" fontId="0" fillId="11" borderId="24" xfId="0" applyFont="1" applyFill="1" applyBorder="1" applyAlignment="1">
      <alignment horizontal="center" vertical="center"/>
    </xf>
    <xf numFmtId="0" fontId="6" fillId="11" borderId="25" xfId="0" applyFont="1" applyFill="1" applyBorder="1" applyAlignment="1">
      <alignment vertical="center"/>
    </xf>
    <xf numFmtId="0" fontId="6" fillId="11" borderId="26" xfId="0" applyFont="1" applyFill="1" applyBorder="1" applyAlignment="1">
      <alignment vertical="center"/>
    </xf>
    <xf numFmtId="0" fontId="2" fillId="14" borderId="17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0" fillId="14" borderId="23" xfId="0" applyFill="1" applyBorder="1" applyAlignment="1">
      <alignment horizontal="center" vertical="center"/>
    </xf>
    <xf numFmtId="2" fontId="0" fillId="14" borderId="20" xfId="0" applyNumberForma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2" fontId="0" fillId="14" borderId="22" xfId="0" applyNumberFormat="1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2" fontId="0" fillId="14" borderId="24" xfId="0" applyNumberFormat="1" applyFill="1" applyBorder="1" applyAlignment="1">
      <alignment horizontal="center" vertical="center"/>
    </xf>
    <xf numFmtId="0" fontId="0" fillId="8" borderId="25" xfId="0" applyFont="1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0" fontId="2" fillId="22" borderId="19" xfId="0" applyFont="1" applyFill="1" applyBorder="1" applyAlignment="1">
      <alignment horizontal="center" vertical="center"/>
    </xf>
    <xf numFmtId="0" fontId="2" fillId="22" borderId="2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22" borderId="21" xfId="0" applyFont="1" applyFill="1" applyBorder="1" applyAlignment="1">
      <alignment horizontal="center" vertical="center"/>
    </xf>
    <xf numFmtId="2" fontId="0" fillId="22" borderId="22" xfId="0" applyNumberFormat="1" applyFill="1" applyBorder="1" applyAlignment="1">
      <alignment horizontal="center" vertical="center"/>
    </xf>
    <xf numFmtId="0" fontId="0" fillId="22" borderId="23" xfId="0" applyFill="1" applyBorder="1" applyAlignment="1">
      <alignment horizontal="center" vertical="center"/>
    </xf>
    <xf numFmtId="2" fontId="0" fillId="22" borderId="2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22" borderId="21" xfId="0" applyFill="1" applyBorder="1" applyAlignment="1">
      <alignment horizontal="center" vertical="center"/>
    </xf>
    <xf numFmtId="2" fontId="0" fillId="22" borderId="24" xfId="0" applyNumberForma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22" borderId="26" xfId="0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6" borderId="25" xfId="0" applyFill="1" applyBorder="1" applyAlignment="1">
      <alignment horizontal="center" vertical="center"/>
    </xf>
    <xf numFmtId="1" fontId="0" fillId="22" borderId="23" xfId="0" applyNumberFormat="1" applyFill="1" applyBorder="1" applyAlignment="1">
      <alignment horizontal="center" vertical="center"/>
    </xf>
    <xf numFmtId="1" fontId="0" fillId="7" borderId="0" xfId="0" applyNumberFormat="1" applyFill="1" applyBorder="1" applyAlignment="1">
      <alignment horizontal="center" vertical="center"/>
    </xf>
    <xf numFmtId="1" fontId="0" fillId="22" borderId="21" xfId="0" applyNumberFormat="1" applyFill="1" applyBorder="1" applyAlignment="1">
      <alignment horizontal="center" vertical="center"/>
    </xf>
    <xf numFmtId="1" fontId="0" fillId="7" borderId="25" xfId="0" applyNumberFormat="1" applyFill="1" applyBorder="1" applyAlignment="1">
      <alignment horizontal="center" vertical="center"/>
    </xf>
    <xf numFmtId="1" fontId="0" fillId="22" borderId="26" xfId="0" applyNumberForma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1" fontId="2" fillId="10" borderId="29" xfId="0" applyNumberFormat="1" applyFont="1" applyFill="1" applyBorder="1" applyAlignment="1">
      <alignment horizontal="center" vertical="center"/>
    </xf>
    <xf numFmtId="1" fontId="2" fillId="10" borderId="30" xfId="0" applyNumberFormat="1" applyFont="1" applyFill="1" applyBorder="1" applyAlignment="1">
      <alignment horizontal="center" vertical="center"/>
    </xf>
    <xf numFmtId="1" fontId="2" fillId="10" borderId="31" xfId="0" applyNumberFormat="1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1" fontId="2" fillId="17" borderId="29" xfId="0" applyNumberFormat="1" applyFont="1" applyFill="1" applyBorder="1" applyAlignment="1">
      <alignment horizontal="center" vertical="center"/>
    </xf>
    <xf numFmtId="1" fontId="2" fillId="17" borderId="30" xfId="0" applyNumberFormat="1" applyFont="1" applyFill="1" applyBorder="1" applyAlignment="1">
      <alignment horizontal="center" vertical="center"/>
    </xf>
    <xf numFmtId="1" fontId="2" fillId="17" borderId="31" xfId="0" applyNumberFormat="1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right" vertical="center"/>
    </xf>
    <xf numFmtId="0" fontId="0" fillId="11" borderId="0" xfId="0" applyFont="1" applyFill="1" applyBorder="1" applyAlignment="1">
      <alignment horizontal="left" vertical="center"/>
    </xf>
    <xf numFmtId="0" fontId="0" fillId="11" borderId="10" xfId="0" applyFont="1" applyFill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right" vertical="center"/>
    </xf>
    <xf numFmtId="0" fontId="2" fillId="8" borderId="19" xfId="0" applyFont="1" applyFill="1" applyBorder="1" applyAlignment="1">
      <alignment vertical="center"/>
    </xf>
    <xf numFmtId="2" fontId="2" fillId="22" borderId="17" xfId="0" applyNumberFormat="1" applyFont="1" applyFill="1" applyBorder="1" applyAlignment="1">
      <alignment horizontal="center" vertical="center"/>
    </xf>
    <xf numFmtId="2" fontId="2" fillId="22" borderId="18" xfId="0" applyNumberFormat="1" applyFont="1" applyFill="1" applyBorder="1" applyAlignment="1">
      <alignment horizontal="center" vertical="center"/>
    </xf>
    <xf numFmtId="2" fontId="2" fillId="22" borderId="19" xfId="0" applyNumberFormat="1" applyFont="1" applyFill="1" applyBorder="1" applyAlignment="1">
      <alignment horizontal="center" vertical="center"/>
    </xf>
    <xf numFmtId="2" fontId="2" fillId="27" borderId="17" xfId="0" applyNumberFormat="1" applyFont="1" applyFill="1" applyBorder="1" applyAlignment="1">
      <alignment horizontal="center" vertical="center"/>
    </xf>
    <xf numFmtId="2" fontId="2" fillId="27" borderId="18" xfId="0" applyNumberFormat="1" applyFont="1" applyFill="1" applyBorder="1" applyAlignment="1">
      <alignment horizontal="center" vertical="center"/>
    </xf>
    <xf numFmtId="2" fontId="2" fillId="27" borderId="19" xfId="0" applyNumberFormat="1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27" borderId="20" xfId="0" applyFont="1" applyFill="1" applyBorder="1" applyAlignment="1">
      <alignment horizontal="center" vertical="center"/>
    </xf>
    <xf numFmtId="2" fontId="2" fillId="8" borderId="0" xfId="0" applyNumberFormat="1" applyFont="1" applyFill="1" applyBorder="1" applyAlignment="1">
      <alignment horizontal="center" vertical="center"/>
    </xf>
    <xf numFmtId="2" fontId="2" fillId="27" borderId="21" xfId="0" applyNumberFormat="1" applyFont="1" applyFill="1" applyBorder="1" applyAlignment="1">
      <alignment horizontal="center" vertical="center"/>
    </xf>
    <xf numFmtId="2" fontId="2" fillId="22" borderId="20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2" fontId="2" fillId="22" borderId="21" xfId="0" applyNumberFormat="1" applyFont="1" applyFill="1" applyBorder="1" applyAlignment="1">
      <alignment horizontal="center" vertical="center"/>
    </xf>
    <xf numFmtId="2" fontId="2" fillId="27" borderId="20" xfId="0" applyNumberFormat="1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6" fillId="8" borderId="10" xfId="0" applyFont="1" applyFill="1" applyBorder="1" applyAlignment="1">
      <alignment vertical="center"/>
    </xf>
    <xf numFmtId="0" fontId="6" fillId="8" borderId="23" xfId="0" applyFont="1" applyFill="1" applyBorder="1" applyAlignment="1">
      <alignment vertical="center"/>
    </xf>
    <xf numFmtId="2" fontId="0" fillId="27" borderId="22" xfId="0" applyNumberFormat="1" applyFill="1" applyBorder="1" applyAlignment="1">
      <alignment horizontal="center" vertical="center"/>
    </xf>
    <xf numFmtId="2" fontId="0" fillId="8" borderId="10" xfId="0" applyNumberFormat="1" applyFill="1" applyBorder="1" applyAlignment="1">
      <alignment horizontal="center" vertical="center"/>
    </xf>
    <xf numFmtId="1" fontId="0" fillId="27" borderId="23" xfId="0" applyNumberFormat="1" applyFill="1" applyBorder="1" applyAlignment="1">
      <alignment horizontal="center" vertical="center"/>
    </xf>
    <xf numFmtId="1" fontId="0" fillId="10" borderId="29" xfId="0" applyNumberFormat="1" applyFill="1" applyBorder="1" applyAlignment="1">
      <alignment horizontal="center" vertical="center"/>
    </xf>
    <xf numFmtId="1" fontId="0" fillId="17" borderId="29" xfId="0" applyNumberForma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6" fillId="8" borderId="0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2" fontId="0" fillId="27" borderId="32" xfId="0" applyNumberFormat="1" applyFill="1" applyBorder="1" applyAlignment="1">
      <alignment horizontal="center" vertical="center"/>
    </xf>
    <xf numFmtId="2" fontId="0" fillId="8" borderId="16" xfId="0" applyNumberFormat="1" applyFont="1" applyFill="1" applyBorder="1" applyAlignment="1">
      <alignment horizontal="center" vertical="center"/>
    </xf>
    <xf numFmtId="1" fontId="0" fillId="27" borderId="28" xfId="0" applyNumberFormat="1" applyFill="1" applyBorder="1" applyAlignment="1">
      <alignment horizontal="center" vertical="center"/>
    </xf>
    <xf numFmtId="2" fontId="0" fillId="22" borderId="32" xfId="0" applyNumberFormat="1" applyFill="1" applyBorder="1" applyAlignment="1">
      <alignment horizontal="center" vertical="center"/>
    </xf>
    <xf numFmtId="1" fontId="0" fillId="7" borderId="16" xfId="0" applyNumberFormat="1" applyFill="1" applyBorder="1" applyAlignment="1">
      <alignment horizontal="center" vertical="center"/>
    </xf>
    <xf numFmtId="1" fontId="0" fillId="22" borderId="28" xfId="0" applyNumberFormat="1" applyFill="1" applyBorder="1" applyAlignment="1">
      <alignment horizontal="center" vertical="center"/>
    </xf>
    <xf numFmtId="1" fontId="0" fillId="8" borderId="16" xfId="0" applyNumberFormat="1" applyFill="1" applyBorder="1" applyAlignment="1">
      <alignment horizontal="center" vertical="center"/>
    </xf>
    <xf numFmtId="1" fontId="0" fillId="10" borderId="33" xfId="0" applyNumberFormat="1" applyFill="1" applyBorder="1" applyAlignment="1">
      <alignment horizontal="center" vertical="center"/>
    </xf>
    <xf numFmtId="1" fontId="0" fillId="17" borderId="33" xfId="0" applyNumberFormat="1" applyFill="1" applyBorder="1" applyAlignment="1">
      <alignment horizontal="center" vertical="center"/>
    </xf>
    <xf numFmtId="2" fontId="0" fillId="27" borderId="34" xfId="0" applyNumberFormat="1" applyFill="1" applyBorder="1" applyAlignment="1">
      <alignment horizontal="center" vertical="center"/>
    </xf>
    <xf numFmtId="2" fontId="0" fillId="8" borderId="10" xfId="0" applyNumberFormat="1" applyFont="1" applyFill="1" applyBorder="1" applyAlignment="1">
      <alignment horizontal="center" vertical="center"/>
    </xf>
    <xf numFmtId="2" fontId="0" fillId="22" borderId="34" xfId="0" applyNumberFormat="1" applyFill="1" applyBorder="1" applyAlignment="1">
      <alignment horizontal="center" vertical="center"/>
    </xf>
    <xf numFmtId="1" fontId="0" fillId="7" borderId="13" xfId="0" applyNumberFormat="1" applyFill="1" applyBorder="1" applyAlignment="1">
      <alignment horizontal="center" vertical="center"/>
    </xf>
    <xf numFmtId="1" fontId="0" fillId="22" borderId="27" xfId="0" applyNumberFormat="1" applyFill="1" applyBorder="1" applyAlignment="1">
      <alignment horizontal="center" vertical="center"/>
    </xf>
    <xf numFmtId="2" fontId="0" fillId="27" borderId="20" xfId="0" applyNumberForma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left" vertical="center"/>
    </xf>
    <xf numFmtId="1" fontId="0" fillId="8" borderId="0" xfId="0" applyNumberFormat="1" applyFill="1" applyBorder="1" applyAlignment="1">
      <alignment horizontal="center" vertical="center"/>
    </xf>
    <xf numFmtId="1" fontId="0" fillId="27" borderId="21" xfId="0" applyNumberFormat="1" applyFill="1" applyBorder="1" applyAlignment="1">
      <alignment horizontal="center" vertical="center"/>
    </xf>
    <xf numFmtId="2" fontId="0" fillId="8" borderId="16" xfId="0" applyNumberFormat="1" applyFill="1" applyBorder="1" applyAlignment="1">
      <alignment horizontal="center" vertic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left" vertical="center"/>
    </xf>
    <xf numFmtId="0" fontId="0" fillId="8" borderId="10" xfId="0" applyFont="1" applyFill="1" applyBorder="1" applyAlignment="1">
      <alignment horizontal="left" vertical="center"/>
    </xf>
    <xf numFmtId="0" fontId="0" fillId="8" borderId="23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left" vertical="center"/>
    </xf>
    <xf numFmtId="0" fontId="0" fillId="8" borderId="16" xfId="0" applyFont="1" applyFill="1" applyBorder="1" applyAlignment="1">
      <alignment vertical="center"/>
    </xf>
    <xf numFmtId="0" fontId="0" fillId="8" borderId="28" xfId="0" applyFont="1" applyFill="1" applyBorder="1" applyAlignment="1">
      <alignment vertical="center"/>
    </xf>
    <xf numFmtId="0" fontId="0" fillId="8" borderId="24" xfId="0" applyFill="1" applyBorder="1" applyAlignment="1">
      <alignment horizontal="center" vertical="center"/>
    </xf>
    <xf numFmtId="2" fontId="0" fillId="27" borderId="24" xfId="0" applyNumberFormat="1" applyFill="1" applyBorder="1" applyAlignment="1">
      <alignment horizontal="center" vertical="center"/>
    </xf>
    <xf numFmtId="2" fontId="0" fillId="8" borderId="25" xfId="0" applyNumberFormat="1" applyFont="1" applyFill="1" applyBorder="1" applyAlignment="1">
      <alignment horizontal="center" vertical="center"/>
    </xf>
    <xf numFmtId="1" fontId="0" fillId="27" borderId="26" xfId="0" applyNumberFormat="1" applyFill="1" applyBorder="1" applyAlignment="1">
      <alignment horizontal="center" vertical="center"/>
    </xf>
    <xf numFmtId="1" fontId="0" fillId="8" borderId="25" xfId="0" applyNumberForma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0" fillId="11" borderId="35" xfId="0" applyFont="1" applyFill="1" applyBorder="1" applyAlignment="1">
      <alignment horizontal="left" vertical="center"/>
    </xf>
    <xf numFmtId="0" fontId="10" fillId="11" borderId="36" xfId="0" applyFont="1" applyFill="1" applyBorder="1" applyAlignment="1">
      <alignment horizontal="left" vertical="center"/>
    </xf>
    <xf numFmtId="2" fontId="0" fillId="14" borderId="37" xfId="0" applyNumberFormat="1" applyFill="1" applyBorder="1" applyAlignment="1">
      <alignment horizontal="center" vertical="center"/>
    </xf>
    <xf numFmtId="2" fontId="0" fillId="22" borderId="37" xfId="0" applyNumberFormat="1" applyFill="1" applyBorder="1" applyAlignment="1">
      <alignment horizontal="center" vertical="center"/>
    </xf>
    <xf numFmtId="2" fontId="0" fillId="5" borderId="37" xfId="0" applyNumberForma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2" fontId="0" fillId="5" borderId="22" xfId="0" applyNumberFormat="1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2" fontId="0" fillId="5" borderId="20" xfId="0" applyNumberFormat="1" applyFont="1" applyFill="1" applyBorder="1" applyAlignment="1">
      <alignment horizontal="center" vertical="center"/>
    </xf>
    <xf numFmtId="2" fontId="0" fillId="5" borderId="37" xfId="0" applyNumberFormat="1" applyFont="1" applyFill="1" applyBorder="1" applyAlignment="1">
      <alignment horizontal="center" vertical="center"/>
    </xf>
    <xf numFmtId="0" fontId="0" fillId="13" borderId="2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14" borderId="37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1" fontId="0" fillId="10" borderId="31" xfId="0" applyNumberFormat="1" applyFill="1" applyBorder="1" applyAlignment="1">
      <alignment horizontal="center" vertical="center"/>
    </xf>
    <xf numFmtId="1" fontId="0" fillId="17" borderId="31" xfId="0" applyNumberFormat="1" applyFill="1" applyBorder="1" applyAlignment="1">
      <alignment horizontal="center" vertical="center"/>
    </xf>
    <xf numFmtId="0" fontId="10" fillId="8" borderId="35" xfId="0" applyFont="1" applyFill="1" applyBorder="1" applyAlignment="1">
      <alignment horizontal="left" vertical="center"/>
    </xf>
    <xf numFmtId="0" fontId="10" fillId="8" borderId="36" xfId="0" applyFont="1" applyFill="1" applyBorder="1" applyAlignment="1">
      <alignment horizontal="left" vertical="center"/>
    </xf>
    <xf numFmtId="0" fontId="9" fillId="14" borderId="17" xfId="0" applyFont="1" applyFill="1" applyBorder="1" applyAlignment="1">
      <alignment horizontal="center" vertical="center"/>
    </xf>
    <xf numFmtId="0" fontId="9" fillId="14" borderId="18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9" fillId="22" borderId="18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13" borderId="12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left"/>
    </xf>
    <xf numFmtId="0" fontId="0" fillId="13" borderId="12" xfId="0" applyFill="1" applyBorder="1" applyAlignment="1">
      <alignment horizontal="center" vertical="center"/>
    </xf>
    <xf numFmtId="1" fontId="0" fillId="8" borderId="16" xfId="0" applyNumberFormat="1" applyFont="1" applyFill="1" applyBorder="1" applyAlignment="1">
      <alignment horizontal="center" vertical="center"/>
    </xf>
    <xf numFmtId="1" fontId="0" fillId="8" borderId="10" xfId="0" applyNumberFormat="1" applyFont="1" applyFill="1" applyBorder="1" applyAlignment="1">
      <alignment horizontal="center" vertical="center"/>
    </xf>
    <xf numFmtId="1" fontId="0" fillId="8" borderId="25" xfId="0" applyNumberFormat="1" applyFont="1" applyFill="1" applyBorder="1" applyAlignment="1">
      <alignment horizontal="center" vertical="center"/>
    </xf>
    <xf numFmtId="1" fontId="0" fillId="14" borderId="22" xfId="0" applyNumberFormat="1" applyFill="1" applyBorder="1" applyAlignment="1">
      <alignment horizontal="center" vertical="center"/>
    </xf>
    <xf numFmtId="1" fontId="0" fillId="14" borderId="20" xfId="0" applyNumberFormat="1" applyFill="1" applyBorder="1" applyAlignment="1">
      <alignment horizontal="center" vertical="center"/>
    </xf>
    <xf numFmtId="1" fontId="0" fillId="27" borderId="32" xfId="0" applyNumberFormat="1" applyFill="1" applyBorder="1" applyAlignment="1">
      <alignment horizontal="center" vertical="center"/>
    </xf>
    <xf numFmtId="1" fontId="0" fillId="27" borderId="22" xfId="0" applyNumberFormat="1" applyFill="1" applyBorder="1" applyAlignment="1">
      <alignment horizontal="center" vertical="center"/>
    </xf>
    <xf numFmtId="1" fontId="0" fillId="27" borderId="34" xfId="0" applyNumberFormat="1" applyFill="1" applyBorder="1" applyAlignment="1">
      <alignment horizontal="center" vertical="center"/>
    </xf>
    <xf numFmtId="1" fontId="0" fillId="27" borderId="20" xfId="0" applyNumberFormat="1" applyFill="1" applyBorder="1" applyAlignment="1">
      <alignment horizontal="center" vertical="center"/>
    </xf>
    <xf numFmtId="1" fontId="0" fillId="27" borderId="20" xfId="0" applyNumberFormat="1" applyFont="1" applyFill="1" applyBorder="1" applyAlignment="1">
      <alignment horizontal="center" vertical="center"/>
    </xf>
    <xf numFmtId="0" fontId="11" fillId="0" borderId="0" xfId="52">
      <alignment/>
      <protection/>
    </xf>
    <xf numFmtId="0" fontId="29" fillId="0" borderId="0" xfId="52" applyFont="1" applyAlignment="1">
      <alignment horizontal="center"/>
      <protection/>
    </xf>
    <xf numFmtId="1" fontId="11" fillId="27" borderId="23" xfId="52" applyNumberFormat="1" applyFill="1" applyBorder="1" applyAlignment="1">
      <alignment horizontal="center" vertical="center"/>
      <protection/>
    </xf>
    <xf numFmtId="0" fontId="11" fillId="14" borderId="23" xfId="52" applyFill="1" applyBorder="1" applyAlignment="1">
      <alignment horizontal="center" vertical="center"/>
      <protection/>
    </xf>
    <xf numFmtId="1" fontId="11" fillId="27" borderId="28" xfId="52" applyNumberFormat="1" applyFill="1" applyBorder="1" applyAlignment="1">
      <alignment horizontal="center" vertical="center"/>
      <protection/>
    </xf>
    <xf numFmtId="0" fontId="11" fillId="14" borderId="21" xfId="52" applyFill="1" applyBorder="1" applyAlignment="1">
      <alignment horizontal="center" vertical="center"/>
      <protection/>
    </xf>
    <xf numFmtId="0" fontId="6" fillId="11" borderId="21" xfId="52" applyFont="1" applyFill="1" applyBorder="1" applyAlignment="1">
      <alignment vertical="center"/>
      <protection/>
    </xf>
    <xf numFmtId="1" fontId="11" fillId="27" borderId="26" xfId="52" applyNumberFormat="1" applyFill="1" applyBorder="1" applyAlignment="1">
      <alignment horizontal="center" vertical="center"/>
      <protection/>
    </xf>
    <xf numFmtId="0" fontId="11" fillId="14" borderId="26" xfId="52" applyFill="1" applyBorder="1" applyAlignment="1">
      <alignment horizontal="center" vertical="center"/>
      <protection/>
    </xf>
    <xf numFmtId="0" fontId="6" fillId="11" borderId="23" xfId="52" applyFont="1" applyFill="1" applyBorder="1" applyAlignment="1">
      <alignment vertical="center"/>
      <protection/>
    </xf>
    <xf numFmtId="0" fontId="11" fillId="0" borderId="0" xfId="52" applyAlignment="1">
      <alignment vertical="top"/>
      <protection/>
    </xf>
    <xf numFmtId="0" fontId="11" fillId="0" borderId="0" xfId="52" applyAlignment="1">
      <alignment horizontal="center" vertical="top" wrapText="1"/>
      <protection/>
    </xf>
    <xf numFmtId="0" fontId="29" fillId="0" borderId="0" xfId="52" applyFont="1" applyAlignment="1">
      <alignment horizontal="center" vertical="top"/>
      <protection/>
    </xf>
    <xf numFmtId="2" fontId="0" fillId="22" borderId="0" xfId="0" applyNumberFormat="1" applyFill="1" applyAlignment="1">
      <alignment horizontal="center" vertical="center"/>
    </xf>
    <xf numFmtId="1" fontId="0" fillId="22" borderId="22" xfId="0" applyNumberFormat="1" applyFill="1" applyBorder="1" applyAlignment="1">
      <alignment horizontal="center" vertical="center"/>
    </xf>
    <xf numFmtId="1" fontId="0" fillId="22" borderId="32" xfId="0" applyNumberFormat="1" applyFill="1" applyBorder="1" applyAlignment="1">
      <alignment horizontal="center" vertical="center"/>
    </xf>
    <xf numFmtId="1" fontId="0" fillId="22" borderId="20" xfId="0" applyNumberFormat="1" applyFill="1" applyBorder="1" applyAlignment="1">
      <alignment horizontal="center" vertical="center"/>
    </xf>
    <xf numFmtId="0" fontId="6" fillId="8" borderId="16" xfId="0" applyFont="1" applyFill="1" applyBorder="1" applyAlignment="1">
      <alignment vertical="center"/>
    </xf>
    <xf numFmtId="0" fontId="6" fillId="8" borderId="25" xfId="0" applyFont="1" applyFill="1" applyBorder="1" applyAlignment="1">
      <alignment vertical="center"/>
    </xf>
    <xf numFmtId="0" fontId="6" fillId="8" borderId="28" xfId="0" applyFont="1" applyFill="1" applyBorder="1" applyAlignment="1">
      <alignment vertical="center"/>
    </xf>
    <xf numFmtId="0" fontId="0" fillId="8" borderId="21" xfId="0" applyFont="1" applyFill="1" applyBorder="1" applyAlignment="1">
      <alignment horizontal="left" vertical="center"/>
    </xf>
    <xf numFmtId="0" fontId="6" fillId="8" borderId="26" xfId="0" applyFont="1" applyFill="1" applyBorder="1" applyAlignment="1">
      <alignment vertical="center"/>
    </xf>
    <xf numFmtId="0" fontId="6" fillId="8" borderId="23" xfId="0" applyFont="1" applyFill="1" applyBorder="1" applyAlignment="1">
      <alignment horizontal="left" vertical="center"/>
    </xf>
    <xf numFmtId="0" fontId="6" fillId="8" borderId="13" xfId="0" applyFont="1" applyFill="1" applyBorder="1" applyAlignment="1">
      <alignment vertical="center"/>
    </xf>
    <xf numFmtId="0" fontId="6" fillId="8" borderId="27" xfId="0" applyFont="1" applyFill="1" applyBorder="1" applyAlignment="1">
      <alignment vertical="center"/>
    </xf>
    <xf numFmtId="0" fontId="6" fillId="8" borderId="21" xfId="0" applyFont="1" applyFill="1" applyBorder="1" applyAlignment="1">
      <alignment horizontal="left" vertical="center"/>
    </xf>
    <xf numFmtId="0" fontId="6" fillId="8" borderId="13" xfId="0" applyFont="1" applyFill="1" applyBorder="1" applyAlignment="1">
      <alignment horizontal="left" vertical="center"/>
    </xf>
    <xf numFmtId="0" fontId="6" fillId="11" borderId="16" xfId="0" applyFont="1" applyFill="1" applyBorder="1" applyAlignment="1">
      <alignment vertical="center"/>
    </xf>
    <xf numFmtId="0" fontId="6" fillId="11" borderId="28" xfId="0" applyFont="1" applyFill="1" applyBorder="1" applyAlignment="1">
      <alignment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49" fontId="2" fillId="17" borderId="14" xfId="0" applyNumberFormat="1" applyFont="1" applyFill="1" applyBorder="1" applyAlignment="1">
      <alignment horizontal="center" vertical="center" wrapText="1"/>
    </xf>
    <xf numFmtId="49" fontId="2" fillId="17" borderId="15" xfId="0" applyNumberFormat="1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0" fontId="2" fillId="22" borderId="19" xfId="0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0" fontId="2" fillId="27" borderId="19" xfId="0" applyFont="1" applyFill="1" applyBorder="1" applyAlignment="1">
      <alignment horizontal="center" vertical="center"/>
    </xf>
    <xf numFmtId="2" fontId="2" fillId="22" borderId="17" xfId="0" applyNumberFormat="1" applyFont="1" applyFill="1" applyBorder="1" applyAlignment="1">
      <alignment horizontal="center" vertical="center"/>
    </xf>
    <xf numFmtId="2" fontId="2" fillId="22" borderId="18" xfId="0" applyNumberFormat="1" applyFont="1" applyFill="1" applyBorder="1" applyAlignment="1">
      <alignment horizontal="center" vertical="center"/>
    </xf>
    <xf numFmtId="2" fontId="2" fillId="22" borderId="19" xfId="0" applyNumberFormat="1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center" vertical="center"/>
    </xf>
    <xf numFmtId="0" fontId="9" fillId="14" borderId="18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9" fillId="22" borderId="18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10" fillId="11" borderId="27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center"/>
    </xf>
    <xf numFmtId="0" fontId="2" fillId="11" borderId="4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9"/>
  <sheetViews>
    <sheetView tabSelected="1" zoomScale="80" zoomScaleNormal="80" zoomScalePageLayoutView="0" workbookViewId="0" topLeftCell="A1">
      <selection activeCell="F14" sqref="F14"/>
    </sheetView>
  </sheetViews>
  <sheetFormatPr defaultColWidth="9.140625" defaultRowHeight="12.75"/>
  <cols>
    <col min="1" max="1" width="5.7109375" style="32" customWidth="1"/>
    <col min="2" max="2" width="40.7109375" style="27" customWidth="1"/>
    <col min="3" max="3" width="15.7109375" style="27" customWidth="1"/>
    <col min="4" max="14" width="10.7109375" style="32" customWidth="1"/>
    <col min="15" max="17" width="10.7109375" style="27" customWidth="1"/>
    <col min="18" max="18" width="10.7109375" style="32" customWidth="1"/>
    <col min="19" max="19" width="10.7109375" style="26" customWidth="1"/>
    <col min="20" max="20" width="15.7109375" style="27" customWidth="1"/>
    <col min="21" max="16384" width="9.140625" style="27" customWidth="1"/>
  </cols>
  <sheetData>
    <row r="1" ht="13.5" thickBot="1"/>
    <row r="2" spans="1:23" s="26" customFormat="1" ht="20.25">
      <c r="A2" s="72"/>
      <c r="B2" s="134" t="s">
        <v>178</v>
      </c>
      <c r="C2" s="73"/>
      <c r="D2" s="284" t="s">
        <v>755</v>
      </c>
      <c r="E2" s="285"/>
      <c r="F2" s="286"/>
      <c r="G2" s="287"/>
      <c r="H2" s="288"/>
      <c r="I2" s="289"/>
      <c r="J2" s="87"/>
      <c r="K2" s="88"/>
      <c r="L2" s="89"/>
      <c r="M2" s="103"/>
      <c r="N2" s="104"/>
      <c r="O2" s="105"/>
      <c r="P2" s="54"/>
      <c r="Q2" s="55" t="s">
        <v>385</v>
      </c>
      <c r="R2" s="56"/>
      <c r="S2" s="125" t="s">
        <v>47</v>
      </c>
      <c r="T2" s="130" t="s">
        <v>142</v>
      </c>
      <c r="U2" s="32"/>
      <c r="V2" s="32"/>
      <c r="W2" s="32"/>
    </row>
    <row r="3" spans="1:20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550</v>
      </c>
    </row>
    <row r="4" spans="1:22" ht="12.75">
      <c r="A4" s="77" t="s">
        <v>14</v>
      </c>
      <c r="B4" s="50" t="s">
        <v>824</v>
      </c>
      <c r="C4" s="81" t="s">
        <v>13</v>
      </c>
      <c r="D4" s="93">
        <v>13.34</v>
      </c>
      <c r="E4" s="29">
        <v>1</v>
      </c>
      <c r="F4" s="94">
        <v>15</v>
      </c>
      <c r="G4" s="109"/>
      <c r="H4" s="4"/>
      <c r="I4" s="110"/>
      <c r="J4" s="98"/>
      <c r="K4" s="30"/>
      <c r="L4" s="94"/>
      <c r="M4" s="109"/>
      <c r="N4" s="35"/>
      <c r="O4" s="120"/>
      <c r="P4" s="60"/>
      <c r="Q4" s="53"/>
      <c r="R4" s="61"/>
      <c r="S4" s="127">
        <f aca="true" t="shared" si="0" ref="S4:S35">O4+L4+I4+F4</f>
        <v>15</v>
      </c>
      <c r="T4" s="131">
        <f aca="true" t="shared" si="1" ref="T4:T28">S4-V4+R4</f>
        <v>0</v>
      </c>
      <c r="V4" s="33">
        <f aca="true" t="shared" si="2" ref="V4:V35">MIN(F4,I4,L4,O4)</f>
        <v>15</v>
      </c>
    </row>
    <row r="5" spans="1:22" ht="12.75">
      <c r="A5" s="79" t="s">
        <v>7</v>
      </c>
      <c r="B5" s="51" t="s">
        <v>825</v>
      </c>
      <c r="C5" s="82" t="s">
        <v>10</v>
      </c>
      <c r="D5" s="95">
        <v>14.24</v>
      </c>
      <c r="E5" s="96">
        <v>2</v>
      </c>
      <c r="F5" s="97">
        <v>14</v>
      </c>
      <c r="G5" s="111"/>
      <c r="H5" s="112"/>
      <c r="I5" s="113"/>
      <c r="J5" s="95"/>
      <c r="K5" s="118"/>
      <c r="L5" s="97"/>
      <c r="M5" s="111"/>
      <c r="N5" s="121"/>
      <c r="O5" s="122"/>
      <c r="P5" s="62"/>
      <c r="Q5" s="63"/>
      <c r="R5" s="64"/>
      <c r="S5" s="128">
        <f t="shared" si="0"/>
        <v>14</v>
      </c>
      <c r="T5" s="132">
        <f t="shared" si="1"/>
        <v>0</v>
      </c>
      <c r="V5" s="33">
        <f t="shared" si="2"/>
        <v>14</v>
      </c>
    </row>
    <row r="6" spans="1:22" ht="12.75">
      <c r="A6" s="77" t="s">
        <v>9</v>
      </c>
      <c r="B6" s="50" t="s">
        <v>826</v>
      </c>
      <c r="C6" s="81" t="s">
        <v>12</v>
      </c>
      <c r="D6" s="98">
        <v>14.32</v>
      </c>
      <c r="E6" s="29">
        <v>4</v>
      </c>
      <c r="F6" s="94">
        <v>12</v>
      </c>
      <c r="G6" s="109"/>
      <c r="H6" s="4"/>
      <c r="I6" s="110"/>
      <c r="J6" s="98"/>
      <c r="K6" s="30"/>
      <c r="L6" s="94"/>
      <c r="M6" s="109"/>
      <c r="N6" s="35"/>
      <c r="O6" s="120"/>
      <c r="P6" s="60"/>
      <c r="Q6" s="53"/>
      <c r="R6" s="61"/>
      <c r="S6" s="127">
        <f t="shared" si="0"/>
        <v>12</v>
      </c>
      <c r="T6" s="131">
        <f t="shared" si="1"/>
        <v>0</v>
      </c>
      <c r="V6" s="33">
        <f t="shared" si="2"/>
        <v>12</v>
      </c>
    </row>
    <row r="7" spans="1:22" ht="12.75">
      <c r="A7" s="77" t="s">
        <v>15</v>
      </c>
      <c r="B7" s="51" t="s">
        <v>827</v>
      </c>
      <c r="C7" s="82" t="s">
        <v>12</v>
      </c>
      <c r="D7" s="95">
        <v>14.8</v>
      </c>
      <c r="E7" s="31">
        <v>5</v>
      </c>
      <c r="F7" s="94">
        <v>11</v>
      </c>
      <c r="G7" s="111"/>
      <c r="H7" s="4"/>
      <c r="I7" s="110"/>
      <c r="J7" s="95"/>
      <c r="K7" s="30"/>
      <c r="L7" s="94"/>
      <c r="M7" s="111"/>
      <c r="N7" s="35"/>
      <c r="O7" s="120"/>
      <c r="P7" s="62"/>
      <c r="Q7" s="53"/>
      <c r="R7" s="61"/>
      <c r="S7" s="127">
        <f t="shared" si="0"/>
        <v>11</v>
      </c>
      <c r="T7" s="131">
        <f t="shared" si="1"/>
        <v>0</v>
      </c>
      <c r="V7" s="33">
        <f t="shared" si="2"/>
        <v>11</v>
      </c>
    </row>
    <row r="8" spans="1:22" ht="12.75">
      <c r="A8" s="79" t="s">
        <v>16</v>
      </c>
      <c r="B8" s="50" t="s">
        <v>828</v>
      </c>
      <c r="C8" s="81" t="s">
        <v>12</v>
      </c>
      <c r="D8" s="98">
        <v>15.52</v>
      </c>
      <c r="E8" s="96">
        <v>9</v>
      </c>
      <c r="F8" s="97">
        <v>7</v>
      </c>
      <c r="G8" s="109"/>
      <c r="H8" s="112"/>
      <c r="I8" s="113"/>
      <c r="J8" s="98"/>
      <c r="K8" s="118"/>
      <c r="L8" s="97"/>
      <c r="M8" s="109"/>
      <c r="N8" s="121"/>
      <c r="O8" s="122"/>
      <c r="P8" s="60"/>
      <c r="Q8" s="63"/>
      <c r="R8" s="64"/>
      <c r="S8" s="128">
        <f t="shared" si="0"/>
        <v>7</v>
      </c>
      <c r="T8" s="132">
        <f t="shared" si="1"/>
        <v>0</v>
      </c>
      <c r="V8" s="33">
        <f t="shared" si="2"/>
        <v>7</v>
      </c>
    </row>
    <row r="9" spans="1:22" ht="12.75">
      <c r="A9" s="77" t="s">
        <v>17</v>
      </c>
      <c r="B9" s="51" t="s">
        <v>829</v>
      </c>
      <c r="C9" s="82" t="s">
        <v>10</v>
      </c>
      <c r="D9" s="95">
        <v>14.26</v>
      </c>
      <c r="E9" s="29">
        <v>3</v>
      </c>
      <c r="F9" s="94">
        <v>13</v>
      </c>
      <c r="G9" s="111"/>
      <c r="H9" s="4"/>
      <c r="I9" s="110"/>
      <c r="J9" s="95"/>
      <c r="K9" s="30"/>
      <c r="L9" s="94"/>
      <c r="M9" s="111"/>
      <c r="N9" s="35"/>
      <c r="O9" s="120"/>
      <c r="P9" s="62"/>
      <c r="Q9" s="53"/>
      <c r="R9" s="61"/>
      <c r="S9" s="127">
        <f t="shared" si="0"/>
        <v>13</v>
      </c>
      <c r="T9" s="131">
        <f t="shared" si="1"/>
        <v>0</v>
      </c>
      <c r="V9" s="33">
        <f t="shared" si="2"/>
        <v>13</v>
      </c>
    </row>
    <row r="10" spans="1:22" ht="12.75">
      <c r="A10" s="77" t="s">
        <v>18</v>
      </c>
      <c r="B10" s="50" t="s">
        <v>830</v>
      </c>
      <c r="C10" s="81" t="s">
        <v>13</v>
      </c>
      <c r="D10" s="98">
        <v>14.94</v>
      </c>
      <c r="E10" s="29">
        <v>6</v>
      </c>
      <c r="F10" s="94">
        <v>10</v>
      </c>
      <c r="G10" s="109"/>
      <c r="H10" s="4"/>
      <c r="I10" s="110"/>
      <c r="J10" s="98"/>
      <c r="K10" s="30"/>
      <c r="L10" s="94"/>
      <c r="M10" s="109"/>
      <c r="N10" s="35"/>
      <c r="O10" s="120"/>
      <c r="P10" s="60"/>
      <c r="Q10" s="53"/>
      <c r="R10" s="61"/>
      <c r="S10" s="127">
        <f t="shared" si="0"/>
        <v>10</v>
      </c>
      <c r="T10" s="131">
        <f t="shared" si="1"/>
        <v>0</v>
      </c>
      <c r="V10" s="33">
        <f t="shared" si="2"/>
        <v>10</v>
      </c>
    </row>
    <row r="11" spans="1:22" ht="12.75">
      <c r="A11" s="79" t="s">
        <v>19</v>
      </c>
      <c r="B11" s="51" t="s">
        <v>831</v>
      </c>
      <c r="C11" s="82" t="s">
        <v>756</v>
      </c>
      <c r="D11" s="95">
        <v>15.43</v>
      </c>
      <c r="E11" s="217">
        <v>7</v>
      </c>
      <c r="F11" s="97">
        <v>9</v>
      </c>
      <c r="G11" s="111"/>
      <c r="H11" s="112"/>
      <c r="I11" s="113"/>
      <c r="J11" s="95"/>
      <c r="K11" s="118"/>
      <c r="L11" s="97"/>
      <c r="M11" s="111"/>
      <c r="N11" s="121"/>
      <c r="O11" s="122"/>
      <c r="P11" s="62"/>
      <c r="Q11" s="63"/>
      <c r="R11" s="64"/>
      <c r="S11" s="128">
        <f t="shared" si="0"/>
        <v>9</v>
      </c>
      <c r="T11" s="132">
        <f t="shared" si="1"/>
        <v>0</v>
      </c>
      <c r="V11" s="33">
        <f t="shared" si="2"/>
        <v>9</v>
      </c>
    </row>
    <row r="12" spans="1:22" ht="12.75">
      <c r="A12" s="77" t="s">
        <v>20</v>
      </c>
      <c r="B12" s="50" t="s">
        <v>832</v>
      </c>
      <c r="C12" s="81" t="s">
        <v>13</v>
      </c>
      <c r="D12" s="98">
        <v>15.48</v>
      </c>
      <c r="E12" s="29">
        <v>8</v>
      </c>
      <c r="F12" s="94">
        <v>8</v>
      </c>
      <c r="G12" s="109"/>
      <c r="H12" s="4"/>
      <c r="I12" s="110"/>
      <c r="J12" s="98"/>
      <c r="K12" s="30"/>
      <c r="L12" s="94"/>
      <c r="M12" s="109"/>
      <c r="N12" s="35"/>
      <c r="O12" s="120"/>
      <c r="P12" s="60"/>
      <c r="Q12" s="53"/>
      <c r="R12" s="61"/>
      <c r="S12" s="127">
        <f t="shared" si="0"/>
        <v>8</v>
      </c>
      <c r="T12" s="131">
        <f t="shared" si="1"/>
        <v>0</v>
      </c>
      <c r="V12" s="33">
        <f t="shared" si="2"/>
        <v>8</v>
      </c>
    </row>
    <row r="13" spans="1:22" ht="12.75">
      <c r="A13" s="77" t="s">
        <v>21</v>
      </c>
      <c r="B13" s="135" t="s">
        <v>833</v>
      </c>
      <c r="C13" s="82" t="s">
        <v>12</v>
      </c>
      <c r="D13" s="99">
        <v>16.08</v>
      </c>
      <c r="E13" s="29">
        <v>10</v>
      </c>
      <c r="F13" s="94">
        <v>6</v>
      </c>
      <c r="G13" s="111"/>
      <c r="H13" s="4"/>
      <c r="I13" s="110"/>
      <c r="J13" s="95"/>
      <c r="K13" s="30"/>
      <c r="L13" s="94"/>
      <c r="M13" s="111"/>
      <c r="N13" s="35"/>
      <c r="O13" s="120"/>
      <c r="P13" s="62"/>
      <c r="Q13" s="53"/>
      <c r="R13" s="61"/>
      <c r="S13" s="127">
        <f t="shared" si="0"/>
        <v>6</v>
      </c>
      <c r="T13" s="131">
        <f t="shared" si="1"/>
        <v>0</v>
      </c>
      <c r="V13" s="33">
        <f t="shared" si="2"/>
        <v>6</v>
      </c>
    </row>
    <row r="14" spans="1:22" ht="12.75">
      <c r="A14" s="79" t="s">
        <v>22</v>
      </c>
      <c r="B14" s="50" t="s">
        <v>834</v>
      </c>
      <c r="C14" s="81" t="s">
        <v>13</v>
      </c>
      <c r="D14" s="98">
        <v>16.66</v>
      </c>
      <c r="E14" s="96">
        <v>11</v>
      </c>
      <c r="F14" s="97">
        <v>5</v>
      </c>
      <c r="G14" s="109"/>
      <c r="H14" s="112"/>
      <c r="I14" s="113"/>
      <c r="J14" s="98"/>
      <c r="K14" s="118"/>
      <c r="L14" s="97"/>
      <c r="M14" s="109"/>
      <c r="N14" s="121"/>
      <c r="O14" s="122"/>
      <c r="P14" s="60"/>
      <c r="Q14" s="63"/>
      <c r="R14" s="64"/>
      <c r="S14" s="128">
        <f t="shared" si="0"/>
        <v>5</v>
      </c>
      <c r="T14" s="132">
        <f t="shared" si="1"/>
        <v>0</v>
      </c>
      <c r="V14" s="33">
        <f t="shared" si="2"/>
        <v>5</v>
      </c>
    </row>
    <row r="15" spans="1:22" ht="12.75">
      <c r="A15" s="77" t="s">
        <v>23</v>
      </c>
      <c r="B15" s="51"/>
      <c r="C15" s="82"/>
      <c r="D15" s="95"/>
      <c r="E15" s="29"/>
      <c r="F15" s="94"/>
      <c r="G15" s="111"/>
      <c r="H15" s="4"/>
      <c r="I15" s="110"/>
      <c r="J15" s="95"/>
      <c r="K15" s="30"/>
      <c r="L15" s="94"/>
      <c r="M15" s="111"/>
      <c r="N15" s="35"/>
      <c r="O15" s="120"/>
      <c r="P15" s="62"/>
      <c r="Q15" s="53"/>
      <c r="R15" s="61"/>
      <c r="S15" s="127">
        <f t="shared" si="0"/>
        <v>0</v>
      </c>
      <c r="T15" s="131">
        <f t="shared" si="1"/>
        <v>0</v>
      </c>
      <c r="V15" s="33">
        <f t="shared" si="2"/>
        <v>0</v>
      </c>
    </row>
    <row r="16" spans="1:22" ht="12.75">
      <c r="A16" s="77" t="s">
        <v>24</v>
      </c>
      <c r="B16" s="50"/>
      <c r="C16" s="81"/>
      <c r="D16" s="98"/>
      <c r="E16" s="31"/>
      <c r="F16" s="94"/>
      <c r="G16" s="109"/>
      <c r="H16" s="4"/>
      <c r="I16" s="110"/>
      <c r="J16" s="98"/>
      <c r="K16" s="30"/>
      <c r="L16" s="94"/>
      <c r="M16" s="109"/>
      <c r="N16" s="35"/>
      <c r="O16" s="120"/>
      <c r="P16" s="60"/>
      <c r="Q16" s="53"/>
      <c r="R16" s="61"/>
      <c r="S16" s="127">
        <f t="shared" si="0"/>
        <v>0</v>
      </c>
      <c r="T16" s="131">
        <f t="shared" si="1"/>
        <v>0</v>
      </c>
      <c r="V16" s="33">
        <f t="shared" si="2"/>
        <v>0</v>
      </c>
    </row>
    <row r="17" spans="1:22" ht="12.75">
      <c r="A17" s="79" t="s">
        <v>25</v>
      </c>
      <c r="B17" s="51"/>
      <c r="C17" s="82"/>
      <c r="D17" s="95"/>
      <c r="E17" s="96"/>
      <c r="F17" s="97"/>
      <c r="G17" s="111"/>
      <c r="H17" s="112"/>
      <c r="I17" s="113"/>
      <c r="J17" s="95"/>
      <c r="K17" s="118"/>
      <c r="L17" s="97"/>
      <c r="M17" s="111"/>
      <c r="N17" s="121"/>
      <c r="O17" s="122"/>
      <c r="P17" s="62"/>
      <c r="Q17" s="63"/>
      <c r="R17" s="64"/>
      <c r="S17" s="128">
        <f t="shared" si="0"/>
        <v>0</v>
      </c>
      <c r="T17" s="132">
        <f t="shared" si="1"/>
        <v>0</v>
      </c>
      <c r="V17" s="33">
        <f t="shared" si="2"/>
        <v>0</v>
      </c>
    </row>
    <row r="18" spans="1:22" ht="12.75">
      <c r="A18" s="77" t="s">
        <v>26</v>
      </c>
      <c r="B18" s="50" t="s">
        <v>183</v>
      </c>
      <c r="C18" s="81" t="s">
        <v>12</v>
      </c>
      <c r="D18" s="98"/>
      <c r="E18" s="29"/>
      <c r="F18" s="94"/>
      <c r="G18" s="109"/>
      <c r="H18" s="4"/>
      <c r="I18" s="110"/>
      <c r="J18" s="98"/>
      <c r="K18" s="30"/>
      <c r="L18" s="94"/>
      <c r="M18" s="109"/>
      <c r="N18" s="35"/>
      <c r="O18" s="120"/>
      <c r="P18" s="60"/>
      <c r="Q18" s="53"/>
      <c r="R18" s="61"/>
      <c r="S18" s="127">
        <f t="shared" si="0"/>
        <v>0</v>
      </c>
      <c r="T18" s="131">
        <f t="shared" si="1"/>
        <v>0</v>
      </c>
      <c r="V18" s="33">
        <f t="shared" si="2"/>
        <v>0</v>
      </c>
    </row>
    <row r="19" spans="1:22" ht="12.75">
      <c r="A19" s="77" t="s">
        <v>27</v>
      </c>
      <c r="B19" s="50" t="s">
        <v>241</v>
      </c>
      <c r="C19" s="81" t="s">
        <v>12</v>
      </c>
      <c r="D19" s="98"/>
      <c r="E19" s="29"/>
      <c r="F19" s="94"/>
      <c r="G19" s="109"/>
      <c r="H19" s="4"/>
      <c r="I19" s="110"/>
      <c r="J19" s="98"/>
      <c r="K19" s="30"/>
      <c r="L19" s="94"/>
      <c r="M19" s="109"/>
      <c r="N19" s="35"/>
      <c r="O19" s="120"/>
      <c r="P19" s="60"/>
      <c r="Q19" s="53"/>
      <c r="R19" s="61"/>
      <c r="S19" s="127">
        <f t="shared" si="0"/>
        <v>0</v>
      </c>
      <c r="T19" s="131">
        <f t="shared" si="1"/>
        <v>0</v>
      </c>
      <c r="V19" s="33">
        <f t="shared" si="2"/>
        <v>0</v>
      </c>
    </row>
    <row r="20" spans="1:22" ht="12.75">
      <c r="A20" s="79" t="s">
        <v>88</v>
      </c>
      <c r="B20" s="50" t="s">
        <v>291</v>
      </c>
      <c r="C20" s="81" t="s">
        <v>86</v>
      </c>
      <c r="D20" s="98"/>
      <c r="E20" s="29"/>
      <c r="F20" s="94"/>
      <c r="G20" s="109"/>
      <c r="H20" s="4"/>
      <c r="I20" s="110"/>
      <c r="J20" s="98"/>
      <c r="K20" s="30"/>
      <c r="L20" s="94"/>
      <c r="M20" s="109"/>
      <c r="N20" s="35"/>
      <c r="O20" s="120"/>
      <c r="P20" s="60"/>
      <c r="Q20" s="53"/>
      <c r="R20" s="61"/>
      <c r="S20" s="128">
        <f t="shared" si="0"/>
        <v>0</v>
      </c>
      <c r="T20" s="132">
        <f t="shared" si="1"/>
        <v>0</v>
      </c>
      <c r="V20" s="33">
        <f t="shared" si="2"/>
        <v>0</v>
      </c>
    </row>
    <row r="21" spans="1:22" ht="12.75">
      <c r="A21" s="77" t="s">
        <v>89</v>
      </c>
      <c r="B21" s="51" t="s">
        <v>42</v>
      </c>
      <c r="C21" s="82" t="s">
        <v>12</v>
      </c>
      <c r="D21" s="95"/>
      <c r="E21" s="217"/>
      <c r="F21" s="97"/>
      <c r="G21" s="111"/>
      <c r="H21" s="112"/>
      <c r="I21" s="113"/>
      <c r="J21" s="98"/>
      <c r="K21" s="30"/>
      <c r="L21" s="94"/>
      <c r="M21" s="109"/>
      <c r="N21" s="35"/>
      <c r="O21" s="120"/>
      <c r="P21" s="60"/>
      <c r="Q21" s="53"/>
      <c r="R21" s="61"/>
      <c r="S21" s="127">
        <f t="shared" si="0"/>
        <v>0</v>
      </c>
      <c r="T21" s="131">
        <f t="shared" si="1"/>
        <v>0</v>
      </c>
      <c r="V21" s="33">
        <f t="shared" si="2"/>
        <v>0</v>
      </c>
    </row>
    <row r="22" spans="1:22" ht="12.75">
      <c r="A22" s="77" t="s">
        <v>90</v>
      </c>
      <c r="B22" s="50" t="s">
        <v>195</v>
      </c>
      <c r="C22" s="81" t="s">
        <v>12</v>
      </c>
      <c r="D22" s="98"/>
      <c r="E22" s="29"/>
      <c r="F22" s="94"/>
      <c r="G22" s="109"/>
      <c r="H22" s="4"/>
      <c r="I22" s="110"/>
      <c r="J22" s="98"/>
      <c r="K22" s="30"/>
      <c r="L22" s="94"/>
      <c r="M22" s="109"/>
      <c r="N22" s="35"/>
      <c r="O22" s="120"/>
      <c r="P22" s="60"/>
      <c r="Q22" s="53"/>
      <c r="R22" s="61"/>
      <c r="S22" s="127">
        <f t="shared" si="0"/>
        <v>0</v>
      </c>
      <c r="T22" s="131">
        <f t="shared" si="1"/>
        <v>0</v>
      </c>
      <c r="V22" s="33">
        <f t="shared" si="2"/>
        <v>0</v>
      </c>
    </row>
    <row r="23" spans="1:22" ht="12.75">
      <c r="A23" s="79" t="s">
        <v>91</v>
      </c>
      <c r="B23" s="51" t="s">
        <v>199</v>
      </c>
      <c r="C23" s="82" t="s">
        <v>10</v>
      </c>
      <c r="D23" s="95"/>
      <c r="E23" s="96"/>
      <c r="F23" s="97"/>
      <c r="G23" s="109"/>
      <c r="H23" s="4"/>
      <c r="I23" s="110"/>
      <c r="J23" s="98"/>
      <c r="K23" s="30"/>
      <c r="L23" s="94"/>
      <c r="M23" s="109"/>
      <c r="N23" s="35"/>
      <c r="O23" s="120"/>
      <c r="P23" s="60"/>
      <c r="Q23" s="53"/>
      <c r="R23" s="61"/>
      <c r="S23" s="128">
        <f t="shared" si="0"/>
        <v>0</v>
      </c>
      <c r="T23" s="132">
        <f t="shared" si="1"/>
        <v>0</v>
      </c>
      <c r="V23" s="33">
        <f t="shared" si="2"/>
        <v>0</v>
      </c>
    </row>
    <row r="24" spans="1:22" ht="12.75">
      <c r="A24" s="77" t="s">
        <v>92</v>
      </c>
      <c r="B24" s="50" t="s">
        <v>160</v>
      </c>
      <c r="C24" s="81" t="s">
        <v>86</v>
      </c>
      <c r="D24" s="98"/>
      <c r="E24" s="31"/>
      <c r="F24" s="94"/>
      <c r="G24" s="111"/>
      <c r="H24" s="112"/>
      <c r="I24" s="113"/>
      <c r="J24" s="98"/>
      <c r="K24" s="30"/>
      <c r="L24" s="94"/>
      <c r="M24" s="109"/>
      <c r="N24" s="35"/>
      <c r="O24" s="120"/>
      <c r="P24" s="60"/>
      <c r="Q24" s="53"/>
      <c r="R24" s="61"/>
      <c r="S24" s="127">
        <f t="shared" si="0"/>
        <v>0</v>
      </c>
      <c r="T24" s="131">
        <f t="shared" si="1"/>
        <v>0</v>
      </c>
      <c r="V24" s="33">
        <f t="shared" si="2"/>
        <v>0</v>
      </c>
    </row>
    <row r="25" spans="1:22" ht="12.75">
      <c r="A25" s="77" t="s">
        <v>93</v>
      </c>
      <c r="B25" s="50" t="s">
        <v>248</v>
      </c>
      <c r="C25" s="81" t="s">
        <v>6</v>
      </c>
      <c r="D25" s="95"/>
      <c r="E25" s="96"/>
      <c r="F25" s="97"/>
      <c r="G25" s="109"/>
      <c r="H25" s="4"/>
      <c r="I25" s="110"/>
      <c r="J25" s="98"/>
      <c r="K25" s="30"/>
      <c r="L25" s="94"/>
      <c r="M25" s="109"/>
      <c r="N25" s="35"/>
      <c r="O25" s="120"/>
      <c r="P25" s="60"/>
      <c r="Q25" s="53"/>
      <c r="R25" s="61"/>
      <c r="S25" s="127">
        <f t="shared" si="0"/>
        <v>0</v>
      </c>
      <c r="T25" s="131">
        <f t="shared" si="1"/>
        <v>0</v>
      </c>
      <c r="V25" s="33">
        <f t="shared" si="2"/>
        <v>0</v>
      </c>
    </row>
    <row r="26" spans="1:22" ht="12.75">
      <c r="A26" s="79" t="s">
        <v>94</v>
      </c>
      <c r="B26" s="50" t="s">
        <v>310</v>
      </c>
      <c r="C26" s="81" t="s">
        <v>13</v>
      </c>
      <c r="D26" s="93"/>
      <c r="E26" s="29"/>
      <c r="F26" s="94"/>
      <c r="G26" s="109"/>
      <c r="H26" s="4"/>
      <c r="I26" s="110"/>
      <c r="J26" s="98"/>
      <c r="K26" s="30"/>
      <c r="L26" s="94"/>
      <c r="M26" s="109"/>
      <c r="N26" s="35"/>
      <c r="O26" s="120"/>
      <c r="P26" s="60"/>
      <c r="Q26" s="53"/>
      <c r="R26" s="61"/>
      <c r="S26" s="128">
        <f t="shared" si="0"/>
        <v>0</v>
      </c>
      <c r="T26" s="132">
        <f t="shared" si="1"/>
        <v>0</v>
      </c>
      <c r="V26" s="33">
        <f t="shared" si="2"/>
        <v>0</v>
      </c>
    </row>
    <row r="27" spans="1:22" ht="12.75">
      <c r="A27" s="77" t="s">
        <v>98</v>
      </c>
      <c r="B27" s="50" t="s">
        <v>373</v>
      </c>
      <c r="C27" s="81" t="s">
        <v>12</v>
      </c>
      <c r="D27" s="95"/>
      <c r="E27" s="96"/>
      <c r="F27" s="97"/>
      <c r="G27" s="111"/>
      <c r="H27" s="112"/>
      <c r="I27" s="113"/>
      <c r="J27" s="98"/>
      <c r="K27" s="30"/>
      <c r="L27" s="94"/>
      <c r="M27" s="109"/>
      <c r="N27" s="35"/>
      <c r="O27" s="120"/>
      <c r="P27" s="60"/>
      <c r="Q27" s="53"/>
      <c r="R27" s="61"/>
      <c r="S27" s="127">
        <f t="shared" si="0"/>
        <v>0</v>
      </c>
      <c r="T27" s="131">
        <f t="shared" si="1"/>
        <v>0</v>
      </c>
      <c r="V27" s="33">
        <f t="shared" si="2"/>
        <v>0</v>
      </c>
    </row>
    <row r="28" spans="1:22" ht="12.75">
      <c r="A28" s="77" t="s">
        <v>99</v>
      </c>
      <c r="B28" s="50" t="s">
        <v>159</v>
      </c>
      <c r="C28" s="81" t="s">
        <v>10</v>
      </c>
      <c r="D28" s="98"/>
      <c r="E28" s="29"/>
      <c r="F28" s="94"/>
      <c r="G28" s="109"/>
      <c r="H28" s="4"/>
      <c r="I28" s="110"/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0"/>
        <v>0</v>
      </c>
      <c r="T28" s="131">
        <f t="shared" si="1"/>
        <v>0</v>
      </c>
      <c r="V28" s="33">
        <f t="shared" si="2"/>
        <v>0</v>
      </c>
    </row>
    <row r="29" spans="1:22" ht="12.75">
      <c r="A29" s="79" t="s">
        <v>112</v>
      </c>
      <c r="B29" s="50" t="s">
        <v>109</v>
      </c>
      <c r="C29" s="81" t="s">
        <v>13</v>
      </c>
      <c r="D29" s="95"/>
      <c r="E29" s="96"/>
      <c r="F29" s="97"/>
      <c r="G29" s="109"/>
      <c r="H29" s="4"/>
      <c r="I29" s="110"/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0"/>
        <v>0</v>
      </c>
      <c r="T29" s="132">
        <f aca="true" t="shared" si="3" ref="T29:T70">S29-V29+R29</f>
        <v>0</v>
      </c>
      <c r="V29" s="33">
        <f t="shared" si="2"/>
        <v>0</v>
      </c>
    </row>
    <row r="30" spans="1:22" ht="12.75">
      <c r="A30" s="77" t="s">
        <v>113</v>
      </c>
      <c r="B30" s="50" t="s">
        <v>61</v>
      </c>
      <c r="C30" s="81" t="s">
        <v>13</v>
      </c>
      <c r="D30" s="98"/>
      <c r="E30" s="29"/>
      <c r="F30" s="94"/>
      <c r="G30" s="111"/>
      <c r="H30" s="112"/>
      <c r="I30" s="113"/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0"/>
        <v>0</v>
      </c>
      <c r="T30" s="131">
        <f t="shared" si="3"/>
        <v>0</v>
      </c>
      <c r="V30" s="33">
        <f t="shared" si="2"/>
        <v>0</v>
      </c>
    </row>
    <row r="31" spans="1:22" ht="15">
      <c r="A31" s="77" t="s">
        <v>130</v>
      </c>
      <c r="B31" s="48" t="s">
        <v>571</v>
      </c>
      <c r="C31" s="78" t="s">
        <v>86</v>
      </c>
      <c r="D31" s="95"/>
      <c r="E31" s="96"/>
      <c r="F31" s="97"/>
      <c r="G31" s="109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0"/>
        <v>0</v>
      </c>
      <c r="T31" s="131">
        <f t="shared" si="3"/>
        <v>0</v>
      </c>
      <c r="V31" s="33">
        <f t="shared" si="2"/>
        <v>0</v>
      </c>
    </row>
    <row r="32" spans="1:22" ht="12.75">
      <c r="A32" s="79" t="s">
        <v>121</v>
      </c>
      <c r="B32" s="50" t="s">
        <v>97</v>
      </c>
      <c r="C32" s="81" t="s">
        <v>12</v>
      </c>
      <c r="D32" s="98"/>
      <c r="E32" s="29"/>
      <c r="F32" s="94"/>
      <c r="G32" s="109"/>
      <c r="H32" s="4"/>
      <c r="I32" s="110"/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0"/>
        <v>0</v>
      </c>
      <c r="T32" s="132">
        <f t="shared" si="3"/>
        <v>0</v>
      </c>
      <c r="V32" s="33">
        <f t="shared" si="2"/>
        <v>0</v>
      </c>
    </row>
    <row r="33" spans="1:22" ht="12.75">
      <c r="A33" s="77" t="s">
        <v>131</v>
      </c>
      <c r="B33" s="50" t="s">
        <v>80</v>
      </c>
      <c r="C33" s="81" t="s">
        <v>86</v>
      </c>
      <c r="D33" s="95"/>
      <c r="E33" s="96"/>
      <c r="F33" s="97"/>
      <c r="G33" s="111"/>
      <c r="H33" s="112"/>
      <c r="I33" s="113"/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0"/>
        <v>0</v>
      </c>
      <c r="T33" s="131">
        <f t="shared" si="3"/>
        <v>0</v>
      </c>
      <c r="V33" s="33">
        <f t="shared" si="2"/>
        <v>0</v>
      </c>
    </row>
    <row r="34" spans="1:22" ht="12.75">
      <c r="A34" s="77" t="s">
        <v>132</v>
      </c>
      <c r="B34" s="50" t="s">
        <v>184</v>
      </c>
      <c r="C34" s="81" t="s">
        <v>10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0"/>
        <v>0</v>
      </c>
      <c r="T34" s="131">
        <f t="shared" si="3"/>
        <v>0</v>
      </c>
      <c r="V34" s="33">
        <f t="shared" si="2"/>
        <v>0</v>
      </c>
    </row>
    <row r="35" spans="1:22" ht="12.75">
      <c r="A35" s="79" t="s">
        <v>133</v>
      </c>
      <c r="B35" s="51" t="s">
        <v>356</v>
      </c>
      <c r="C35" s="82" t="s">
        <v>12</v>
      </c>
      <c r="D35" s="95"/>
      <c r="E35" s="96"/>
      <c r="F35" s="97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0"/>
        <v>0</v>
      </c>
      <c r="T35" s="132">
        <f t="shared" si="3"/>
        <v>0</v>
      </c>
      <c r="V35" s="33">
        <f t="shared" si="2"/>
        <v>0</v>
      </c>
    </row>
    <row r="36" spans="1:22" ht="15">
      <c r="A36" s="77" t="s">
        <v>134</v>
      </c>
      <c r="B36" s="48" t="s">
        <v>157</v>
      </c>
      <c r="C36" s="78" t="s">
        <v>8</v>
      </c>
      <c r="D36" s="98"/>
      <c r="E36" s="29"/>
      <c r="F36" s="94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4" ref="S36:S67">O36+L36+I36+F36</f>
        <v>0</v>
      </c>
      <c r="T36" s="131">
        <f t="shared" si="3"/>
        <v>0</v>
      </c>
      <c r="V36" s="33">
        <f aca="true" t="shared" si="5" ref="V36:V67">MIN(F36,I36,L36,O36)</f>
        <v>0</v>
      </c>
    </row>
    <row r="37" spans="1:22" ht="12.75">
      <c r="A37" s="77" t="s">
        <v>135</v>
      </c>
      <c r="B37" s="51" t="s">
        <v>157</v>
      </c>
      <c r="C37" s="82" t="s">
        <v>8</v>
      </c>
      <c r="D37" s="95"/>
      <c r="E37" s="96"/>
      <c r="F37" s="97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4"/>
        <v>0</v>
      </c>
      <c r="T37" s="131">
        <f t="shared" si="3"/>
        <v>0</v>
      </c>
      <c r="V37" s="33">
        <f t="shared" si="5"/>
        <v>0</v>
      </c>
    </row>
    <row r="38" spans="1:22" ht="12.75">
      <c r="A38" s="79" t="s">
        <v>136</v>
      </c>
      <c r="B38" s="50" t="s">
        <v>62</v>
      </c>
      <c r="C38" s="81" t="s">
        <v>13</v>
      </c>
      <c r="D38" s="98"/>
      <c r="E38" s="29"/>
      <c r="F38" s="94"/>
      <c r="G38" s="109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4"/>
        <v>0</v>
      </c>
      <c r="T38" s="132">
        <f t="shared" si="3"/>
        <v>0</v>
      </c>
      <c r="V38" s="33">
        <f t="shared" si="5"/>
        <v>0</v>
      </c>
    </row>
    <row r="39" spans="1:22" ht="12.75">
      <c r="A39" s="77" t="s">
        <v>137</v>
      </c>
      <c r="B39" s="51" t="s">
        <v>279</v>
      </c>
      <c r="C39" s="82" t="s">
        <v>6</v>
      </c>
      <c r="D39" s="95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4"/>
        <v>0</v>
      </c>
      <c r="T39" s="131">
        <f t="shared" si="3"/>
        <v>0</v>
      </c>
      <c r="V39" s="33">
        <f t="shared" si="5"/>
        <v>0</v>
      </c>
    </row>
    <row r="40" spans="1:22" ht="12.75">
      <c r="A40" s="77" t="s">
        <v>206</v>
      </c>
      <c r="B40" s="50" t="s">
        <v>84</v>
      </c>
      <c r="C40" s="81" t="s">
        <v>13</v>
      </c>
      <c r="D40" s="98"/>
      <c r="E40" s="29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4"/>
        <v>0</v>
      </c>
      <c r="T40" s="131">
        <f t="shared" si="3"/>
        <v>0</v>
      </c>
      <c r="V40" s="33">
        <f t="shared" si="5"/>
        <v>0</v>
      </c>
    </row>
    <row r="41" spans="1:22" ht="12.75">
      <c r="A41" s="79" t="s">
        <v>207</v>
      </c>
      <c r="B41" s="51" t="s">
        <v>194</v>
      </c>
      <c r="C41" s="82" t="s">
        <v>86</v>
      </c>
      <c r="D41" s="95"/>
      <c r="E41" s="96"/>
      <c r="F41" s="97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4"/>
        <v>0</v>
      </c>
      <c r="T41" s="132">
        <f t="shared" si="3"/>
        <v>0</v>
      </c>
      <c r="V41" s="33">
        <f t="shared" si="5"/>
        <v>0</v>
      </c>
    </row>
    <row r="42" spans="1:22" ht="12.75">
      <c r="A42" s="77" t="s">
        <v>208</v>
      </c>
      <c r="B42" s="50" t="s">
        <v>323</v>
      </c>
      <c r="C42" s="81" t="s">
        <v>86</v>
      </c>
      <c r="D42" s="98"/>
      <c r="E42" s="29"/>
      <c r="F42" s="94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4"/>
        <v>0</v>
      </c>
      <c r="T42" s="131">
        <f t="shared" si="3"/>
        <v>0</v>
      </c>
      <c r="V42" s="33">
        <f t="shared" si="5"/>
        <v>0</v>
      </c>
    </row>
    <row r="43" spans="1:22" ht="12.75">
      <c r="A43" s="77" t="s">
        <v>209</v>
      </c>
      <c r="B43" s="51" t="s">
        <v>368</v>
      </c>
      <c r="C43" s="82" t="s">
        <v>12</v>
      </c>
      <c r="D43" s="95"/>
      <c r="E43" s="96"/>
      <c r="F43" s="97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4"/>
        <v>0</v>
      </c>
      <c r="T43" s="131">
        <f t="shared" si="3"/>
        <v>0</v>
      </c>
      <c r="V43" s="33">
        <f t="shared" si="5"/>
        <v>0</v>
      </c>
    </row>
    <row r="44" spans="1:22" ht="12.75">
      <c r="A44" s="79" t="s">
        <v>210</v>
      </c>
      <c r="B44" s="50" t="s">
        <v>38</v>
      </c>
      <c r="C44" s="81" t="s">
        <v>12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4"/>
        <v>0</v>
      </c>
      <c r="T44" s="132">
        <f t="shared" si="3"/>
        <v>0</v>
      </c>
      <c r="V44" s="33">
        <f t="shared" si="5"/>
        <v>0</v>
      </c>
    </row>
    <row r="45" spans="1:22" ht="12.75">
      <c r="A45" s="77" t="s">
        <v>211</v>
      </c>
      <c r="B45" s="51" t="s">
        <v>255</v>
      </c>
      <c r="C45" s="82" t="s">
        <v>86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4"/>
        <v>0</v>
      </c>
      <c r="T45" s="131">
        <f t="shared" si="3"/>
        <v>0</v>
      </c>
      <c r="V45" s="33">
        <f t="shared" si="5"/>
        <v>0</v>
      </c>
    </row>
    <row r="46" spans="1:22" ht="12.75">
      <c r="A46" s="77" t="s">
        <v>212</v>
      </c>
      <c r="B46" s="50" t="s">
        <v>253</v>
      </c>
      <c r="C46" s="81" t="s">
        <v>13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4"/>
        <v>0</v>
      </c>
      <c r="T46" s="131">
        <f t="shared" si="3"/>
        <v>0</v>
      </c>
      <c r="V46" s="33">
        <f t="shared" si="5"/>
        <v>0</v>
      </c>
    </row>
    <row r="47" spans="1:22" ht="12.75">
      <c r="A47" s="79" t="s">
        <v>213</v>
      </c>
      <c r="B47" s="51" t="s">
        <v>11</v>
      </c>
      <c r="C47" s="82" t="s">
        <v>8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4"/>
        <v>0</v>
      </c>
      <c r="T47" s="132">
        <f t="shared" si="3"/>
        <v>0</v>
      </c>
      <c r="V47" s="33">
        <f t="shared" si="5"/>
        <v>0</v>
      </c>
    </row>
    <row r="48" spans="1:22" ht="15">
      <c r="A48" s="77" t="s">
        <v>214</v>
      </c>
      <c r="B48" s="48" t="s">
        <v>570</v>
      </c>
      <c r="C48" s="78" t="s">
        <v>8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4"/>
        <v>0</v>
      </c>
      <c r="T48" s="131">
        <f t="shared" si="3"/>
        <v>0</v>
      </c>
      <c r="V48" s="33">
        <f t="shared" si="5"/>
        <v>0</v>
      </c>
    </row>
    <row r="49" spans="1:22" ht="15">
      <c r="A49" s="77" t="s">
        <v>215</v>
      </c>
      <c r="B49" s="48" t="s">
        <v>272</v>
      </c>
      <c r="C49" s="78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4"/>
        <v>0</v>
      </c>
      <c r="T49" s="131">
        <f t="shared" si="3"/>
        <v>0</v>
      </c>
      <c r="V49" s="33">
        <f t="shared" si="5"/>
        <v>0</v>
      </c>
    </row>
    <row r="50" spans="1:22" ht="12.75">
      <c r="A50" s="79" t="s">
        <v>386</v>
      </c>
      <c r="B50" s="50" t="s">
        <v>272</v>
      </c>
      <c r="C50" s="81" t="s">
        <v>12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4"/>
        <v>0</v>
      </c>
      <c r="T50" s="132">
        <f t="shared" si="3"/>
        <v>0</v>
      </c>
      <c r="V50" s="33">
        <f t="shared" si="5"/>
        <v>0</v>
      </c>
    </row>
    <row r="51" spans="1:22" ht="12.75">
      <c r="A51" s="77" t="s">
        <v>387</v>
      </c>
      <c r="B51" s="51" t="s">
        <v>168</v>
      </c>
      <c r="C51" s="82" t="s">
        <v>86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4"/>
        <v>0</v>
      </c>
      <c r="T51" s="131">
        <f t="shared" si="3"/>
        <v>0</v>
      </c>
      <c r="V51" s="33">
        <f t="shared" si="5"/>
        <v>0</v>
      </c>
    </row>
    <row r="52" spans="1:22" ht="12.75">
      <c r="A52" s="77" t="s">
        <v>388</v>
      </c>
      <c r="B52" s="136" t="s">
        <v>359</v>
      </c>
      <c r="C52" s="81" t="s">
        <v>13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4"/>
        <v>0</v>
      </c>
      <c r="T52" s="131">
        <f t="shared" si="3"/>
        <v>0</v>
      </c>
      <c r="V52" s="33">
        <f t="shared" si="5"/>
        <v>0</v>
      </c>
    </row>
    <row r="53" spans="1:22" ht="12.75">
      <c r="A53" s="79" t="s">
        <v>389</v>
      </c>
      <c r="B53" s="51" t="s">
        <v>83</v>
      </c>
      <c r="C53" s="82" t="s">
        <v>12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4"/>
        <v>0</v>
      </c>
      <c r="T53" s="132">
        <f t="shared" si="3"/>
        <v>0</v>
      </c>
      <c r="V53" s="33">
        <f t="shared" si="5"/>
        <v>0</v>
      </c>
    </row>
    <row r="54" spans="1:22" ht="12.75">
      <c r="A54" s="77" t="s">
        <v>390</v>
      </c>
      <c r="B54" s="136" t="s">
        <v>116</v>
      </c>
      <c r="C54" s="81" t="s">
        <v>10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4"/>
        <v>0</v>
      </c>
      <c r="T54" s="131">
        <f t="shared" si="3"/>
        <v>0</v>
      </c>
      <c r="V54" s="33">
        <f t="shared" si="5"/>
        <v>0</v>
      </c>
    </row>
    <row r="55" spans="1:22" ht="12.75">
      <c r="A55" s="77" t="s">
        <v>391</v>
      </c>
      <c r="B55" s="50" t="s">
        <v>369</v>
      </c>
      <c r="C55" s="81" t="s">
        <v>12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4"/>
        <v>0</v>
      </c>
      <c r="T55" s="131">
        <f t="shared" si="3"/>
        <v>0</v>
      </c>
      <c r="V55" s="33">
        <f t="shared" si="5"/>
        <v>0</v>
      </c>
    </row>
    <row r="56" spans="1:22" ht="12.75">
      <c r="A56" s="79" t="s">
        <v>392</v>
      </c>
      <c r="B56" s="50" t="s">
        <v>346</v>
      </c>
      <c r="C56" s="81" t="s">
        <v>12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4"/>
        <v>0</v>
      </c>
      <c r="T56" s="132">
        <f t="shared" si="3"/>
        <v>0</v>
      </c>
      <c r="V56" s="33">
        <f t="shared" si="5"/>
        <v>0</v>
      </c>
    </row>
    <row r="57" spans="1:22" ht="12.75">
      <c r="A57" s="77" t="s">
        <v>393</v>
      </c>
      <c r="B57" s="50" t="s">
        <v>197</v>
      </c>
      <c r="C57" s="81" t="s">
        <v>10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4"/>
        <v>0</v>
      </c>
      <c r="T57" s="131">
        <f t="shared" si="3"/>
        <v>0</v>
      </c>
      <c r="V57" s="33">
        <f t="shared" si="5"/>
        <v>0</v>
      </c>
    </row>
    <row r="58" spans="1:22" ht="12.75">
      <c r="A58" s="77" t="s">
        <v>394</v>
      </c>
      <c r="B58" s="50" t="s">
        <v>282</v>
      </c>
      <c r="C58" s="81" t="s">
        <v>344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4"/>
        <v>0</v>
      </c>
      <c r="T58" s="131">
        <f t="shared" si="3"/>
        <v>0</v>
      </c>
      <c r="V58" s="33">
        <f t="shared" si="5"/>
        <v>0</v>
      </c>
    </row>
    <row r="59" spans="1:22" ht="12.75">
      <c r="A59" s="79" t="s">
        <v>235</v>
      </c>
      <c r="B59" s="50" t="s">
        <v>181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4"/>
        <v>0</v>
      </c>
      <c r="T59" s="132">
        <f t="shared" si="3"/>
        <v>0</v>
      </c>
      <c r="V59" s="33">
        <f t="shared" si="5"/>
        <v>0</v>
      </c>
    </row>
    <row r="60" spans="1:22" ht="15">
      <c r="A60" s="77" t="s">
        <v>236</v>
      </c>
      <c r="B60" s="48" t="s">
        <v>707</v>
      </c>
      <c r="C60" s="78" t="s">
        <v>6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4"/>
        <v>0</v>
      </c>
      <c r="T60" s="131">
        <f t="shared" si="3"/>
        <v>0</v>
      </c>
      <c r="V60" s="33">
        <f t="shared" si="5"/>
        <v>0</v>
      </c>
    </row>
    <row r="61" spans="1:22" ht="12.75">
      <c r="A61" s="77" t="s">
        <v>237</v>
      </c>
      <c r="B61" s="136" t="s">
        <v>201</v>
      </c>
      <c r="C61" s="81" t="s">
        <v>6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4"/>
        <v>0</v>
      </c>
      <c r="T61" s="131">
        <f t="shared" si="3"/>
        <v>0</v>
      </c>
      <c r="V61" s="33">
        <f t="shared" si="5"/>
        <v>0</v>
      </c>
    </row>
    <row r="62" spans="1:22" ht="12.75">
      <c r="A62" s="79" t="s">
        <v>238</v>
      </c>
      <c r="B62" s="50" t="s">
        <v>372</v>
      </c>
      <c r="C62" s="81" t="s">
        <v>12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4"/>
        <v>0</v>
      </c>
      <c r="T62" s="132">
        <f t="shared" si="3"/>
        <v>0</v>
      </c>
      <c r="V62" s="33">
        <f t="shared" si="5"/>
        <v>0</v>
      </c>
    </row>
    <row r="63" spans="1:22" ht="12.75">
      <c r="A63" s="77" t="s">
        <v>239</v>
      </c>
      <c r="B63" s="50" t="s">
        <v>164</v>
      </c>
      <c r="C63" s="81" t="s">
        <v>6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4"/>
        <v>0</v>
      </c>
      <c r="T63" s="131">
        <f t="shared" si="3"/>
        <v>0</v>
      </c>
      <c r="V63" s="33">
        <f t="shared" si="5"/>
        <v>0</v>
      </c>
    </row>
    <row r="64" spans="1:22" ht="12.75">
      <c r="A64" s="77" t="s">
        <v>395</v>
      </c>
      <c r="B64" s="50" t="s">
        <v>163</v>
      </c>
      <c r="C64" s="81" t="s">
        <v>13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4"/>
        <v>0</v>
      </c>
      <c r="T64" s="131">
        <f t="shared" si="3"/>
        <v>0</v>
      </c>
      <c r="V64" s="33">
        <f t="shared" si="5"/>
        <v>0</v>
      </c>
    </row>
    <row r="65" spans="1:22" ht="12.75">
      <c r="A65" s="79" t="s">
        <v>396</v>
      </c>
      <c r="B65" s="50" t="s">
        <v>44</v>
      </c>
      <c r="C65" s="81" t="s">
        <v>10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4"/>
        <v>0</v>
      </c>
      <c r="T65" s="132">
        <f t="shared" si="3"/>
        <v>0</v>
      </c>
      <c r="V65" s="33">
        <f t="shared" si="5"/>
        <v>0</v>
      </c>
    </row>
    <row r="66" spans="1:22" ht="15">
      <c r="A66" s="77" t="s">
        <v>397</v>
      </c>
      <c r="B66" s="48" t="s">
        <v>567</v>
      </c>
      <c r="C66" s="78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4"/>
        <v>0</v>
      </c>
      <c r="T66" s="131">
        <f t="shared" si="3"/>
        <v>0</v>
      </c>
      <c r="V66" s="33">
        <f t="shared" si="5"/>
        <v>0</v>
      </c>
    </row>
    <row r="67" spans="1:22" ht="12.75">
      <c r="A67" s="77" t="s">
        <v>398</v>
      </c>
      <c r="B67" s="51" t="s">
        <v>353</v>
      </c>
      <c r="C67" s="82" t="s">
        <v>12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4"/>
        <v>0</v>
      </c>
      <c r="T67" s="131">
        <f t="shared" si="3"/>
        <v>0</v>
      </c>
      <c r="V67" s="33">
        <f t="shared" si="5"/>
        <v>0</v>
      </c>
    </row>
    <row r="68" spans="1:22" ht="12.75">
      <c r="A68" s="79" t="s">
        <v>399</v>
      </c>
      <c r="B68" s="50" t="s">
        <v>302</v>
      </c>
      <c r="C68" s="81" t="s">
        <v>6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6" ref="S68:S99">O68+L68+I68+F68</f>
        <v>0</v>
      </c>
      <c r="T68" s="132">
        <f t="shared" si="3"/>
        <v>0</v>
      </c>
      <c r="V68" s="33">
        <f aca="true" t="shared" si="7" ref="V68:V99">MIN(F68,I68,L68,O68)</f>
        <v>0</v>
      </c>
    </row>
    <row r="69" spans="1:22" ht="12.75">
      <c r="A69" s="77" t="s">
        <v>400</v>
      </c>
      <c r="B69" s="51" t="s">
        <v>247</v>
      </c>
      <c r="C69" s="82" t="s">
        <v>6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6"/>
        <v>0</v>
      </c>
      <c r="T69" s="131">
        <f t="shared" si="3"/>
        <v>0</v>
      </c>
      <c r="V69" s="33">
        <f t="shared" si="7"/>
        <v>0</v>
      </c>
    </row>
    <row r="70" spans="1:22" ht="12.75">
      <c r="A70" s="77" t="s">
        <v>401</v>
      </c>
      <c r="B70" s="136" t="s">
        <v>361</v>
      </c>
      <c r="C70" s="81" t="s">
        <v>13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6"/>
        <v>0</v>
      </c>
      <c r="T70" s="131">
        <f t="shared" si="3"/>
        <v>0</v>
      </c>
      <c r="V70" s="33">
        <f t="shared" si="7"/>
        <v>0</v>
      </c>
    </row>
    <row r="71" spans="1:22" ht="12.75">
      <c r="A71" s="79" t="s">
        <v>402</v>
      </c>
      <c r="B71" s="51" t="s">
        <v>167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6"/>
        <v>0</v>
      </c>
      <c r="T71" s="132">
        <f aca="true" t="shared" si="8" ref="T71:T134">S71-V71+R71</f>
        <v>0</v>
      </c>
      <c r="V71" s="33">
        <f t="shared" si="7"/>
        <v>0</v>
      </c>
    </row>
    <row r="72" spans="1:22" ht="12.75">
      <c r="A72" s="77" t="s">
        <v>403</v>
      </c>
      <c r="B72" s="50" t="s">
        <v>252</v>
      </c>
      <c r="C72" s="81" t="s">
        <v>13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6"/>
        <v>0</v>
      </c>
      <c r="T72" s="131">
        <f t="shared" si="8"/>
        <v>0</v>
      </c>
      <c r="V72" s="33">
        <f t="shared" si="7"/>
        <v>0</v>
      </c>
    </row>
    <row r="73" spans="1:22" ht="12.75">
      <c r="A73" s="77" t="s">
        <v>404</v>
      </c>
      <c r="B73" s="51" t="s">
        <v>281</v>
      </c>
      <c r="C73" s="82" t="s">
        <v>10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6"/>
        <v>0</v>
      </c>
      <c r="T73" s="131">
        <f t="shared" si="8"/>
        <v>0</v>
      </c>
      <c r="V73" s="33">
        <f t="shared" si="7"/>
        <v>0</v>
      </c>
    </row>
    <row r="74" spans="1:22" ht="12.75">
      <c r="A74" s="79" t="s">
        <v>405</v>
      </c>
      <c r="B74" s="50" t="s">
        <v>294</v>
      </c>
      <c r="C74" s="81" t="s">
        <v>6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6"/>
        <v>0</v>
      </c>
      <c r="T74" s="132">
        <f t="shared" si="8"/>
        <v>0</v>
      </c>
      <c r="V74" s="33">
        <f t="shared" si="7"/>
        <v>0</v>
      </c>
    </row>
    <row r="75" spans="1:22" ht="12.75">
      <c r="A75" s="77" t="s">
        <v>406</v>
      </c>
      <c r="B75" s="51" t="s">
        <v>276</v>
      </c>
      <c r="C75" s="82" t="s">
        <v>86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6"/>
        <v>0</v>
      </c>
      <c r="T75" s="131">
        <f t="shared" si="8"/>
        <v>0</v>
      </c>
      <c r="V75" s="33">
        <f t="shared" si="7"/>
        <v>0</v>
      </c>
    </row>
    <row r="76" spans="1:22" ht="12.75">
      <c r="A76" s="77" t="s">
        <v>407</v>
      </c>
      <c r="B76" s="50" t="s">
        <v>166</v>
      </c>
      <c r="C76" s="81" t="s">
        <v>10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6"/>
        <v>0</v>
      </c>
      <c r="T76" s="131">
        <f t="shared" si="8"/>
        <v>0</v>
      </c>
      <c r="V76" s="33">
        <f t="shared" si="7"/>
        <v>0</v>
      </c>
    </row>
    <row r="77" spans="1:22" ht="12.75">
      <c r="A77" s="79" t="s">
        <v>408</v>
      </c>
      <c r="B77" s="51" t="s">
        <v>205</v>
      </c>
      <c r="C77" s="82" t="s">
        <v>12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6"/>
        <v>0</v>
      </c>
      <c r="T77" s="132">
        <f t="shared" si="8"/>
        <v>0</v>
      </c>
      <c r="V77" s="33">
        <f t="shared" si="7"/>
        <v>0</v>
      </c>
    </row>
    <row r="78" spans="1:22" ht="12.75">
      <c r="A78" s="77" t="s">
        <v>409</v>
      </c>
      <c r="B78" s="50" t="s">
        <v>339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6"/>
        <v>0</v>
      </c>
      <c r="T78" s="131">
        <f t="shared" si="8"/>
        <v>0</v>
      </c>
      <c r="V78" s="33">
        <f t="shared" si="7"/>
        <v>0</v>
      </c>
    </row>
    <row r="79" spans="1:22" ht="12.75">
      <c r="A79" s="77" t="s">
        <v>410</v>
      </c>
      <c r="B79" s="51" t="s">
        <v>233</v>
      </c>
      <c r="C79" s="82" t="s">
        <v>8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6"/>
        <v>0</v>
      </c>
      <c r="T79" s="131">
        <f t="shared" si="8"/>
        <v>0</v>
      </c>
      <c r="V79" s="33">
        <f t="shared" si="7"/>
        <v>0</v>
      </c>
    </row>
    <row r="80" spans="1:22" ht="12.75">
      <c r="A80" s="79" t="s">
        <v>411</v>
      </c>
      <c r="B80" s="50" t="s">
        <v>338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6"/>
        <v>0</v>
      </c>
      <c r="T80" s="132">
        <f t="shared" si="8"/>
        <v>0</v>
      </c>
      <c r="V80" s="33">
        <f t="shared" si="7"/>
        <v>0</v>
      </c>
    </row>
    <row r="81" spans="1:22" ht="15">
      <c r="A81" s="77" t="s">
        <v>412</v>
      </c>
      <c r="B81" s="48" t="s">
        <v>573</v>
      </c>
      <c r="C81" s="78" t="s">
        <v>10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6"/>
        <v>0</v>
      </c>
      <c r="T81" s="131">
        <f t="shared" si="8"/>
        <v>0</v>
      </c>
      <c r="V81" s="33">
        <f t="shared" si="7"/>
        <v>0</v>
      </c>
    </row>
    <row r="82" spans="1:22" ht="12.75">
      <c r="A82" s="77" t="s">
        <v>413</v>
      </c>
      <c r="B82" s="51" t="s">
        <v>204</v>
      </c>
      <c r="C82" s="82" t="s">
        <v>8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6"/>
        <v>0</v>
      </c>
      <c r="T82" s="131">
        <f t="shared" si="8"/>
        <v>0</v>
      </c>
      <c r="V82" s="33">
        <f t="shared" si="7"/>
        <v>0</v>
      </c>
    </row>
    <row r="83" spans="1:22" ht="12.75">
      <c r="A83" s="79" t="s">
        <v>414</v>
      </c>
      <c r="B83" s="50" t="s">
        <v>295</v>
      </c>
      <c r="C83" s="81" t="s">
        <v>6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6"/>
        <v>0</v>
      </c>
      <c r="T83" s="132">
        <f t="shared" si="8"/>
        <v>0</v>
      </c>
      <c r="V83" s="33">
        <f t="shared" si="7"/>
        <v>0</v>
      </c>
    </row>
    <row r="84" spans="1:22" ht="15">
      <c r="A84" s="77" t="s">
        <v>415</v>
      </c>
      <c r="B84" s="49" t="s">
        <v>565</v>
      </c>
      <c r="C84" s="80" t="s">
        <v>13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6"/>
        <v>0</v>
      </c>
      <c r="T84" s="131">
        <f t="shared" si="8"/>
        <v>0</v>
      </c>
      <c r="V84" s="33">
        <f t="shared" si="7"/>
        <v>0</v>
      </c>
    </row>
    <row r="85" spans="1:22" ht="12.75">
      <c r="A85" s="77" t="s">
        <v>416</v>
      </c>
      <c r="B85" s="50" t="s">
        <v>283</v>
      </c>
      <c r="C85" s="81" t="s">
        <v>344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6"/>
        <v>0</v>
      </c>
      <c r="T85" s="131">
        <f t="shared" si="8"/>
        <v>0</v>
      </c>
      <c r="V85" s="33">
        <f t="shared" si="7"/>
        <v>0</v>
      </c>
    </row>
    <row r="86" spans="1:22" ht="12.75">
      <c r="A86" s="79" t="s">
        <v>417</v>
      </c>
      <c r="B86" s="136" t="s">
        <v>360</v>
      </c>
      <c r="C86" s="81" t="s">
        <v>10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6"/>
        <v>0</v>
      </c>
      <c r="T86" s="132">
        <f t="shared" si="8"/>
        <v>0</v>
      </c>
      <c r="V86" s="33">
        <f t="shared" si="7"/>
        <v>0</v>
      </c>
    </row>
    <row r="87" spans="1:22" ht="12.75">
      <c r="A87" s="77" t="s">
        <v>418</v>
      </c>
      <c r="B87" s="51" t="s">
        <v>228</v>
      </c>
      <c r="C87" s="82" t="s">
        <v>6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6"/>
        <v>0</v>
      </c>
      <c r="T87" s="131">
        <f t="shared" si="8"/>
        <v>0</v>
      </c>
      <c r="V87" s="33">
        <f t="shared" si="7"/>
        <v>0</v>
      </c>
    </row>
    <row r="88" spans="1:22" ht="12.75">
      <c r="A88" s="77" t="s">
        <v>419</v>
      </c>
      <c r="B88" s="136" t="s">
        <v>299</v>
      </c>
      <c r="C88" s="81" t="s">
        <v>8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6"/>
        <v>0</v>
      </c>
      <c r="T88" s="131">
        <f t="shared" si="8"/>
        <v>0</v>
      </c>
      <c r="V88" s="33">
        <f t="shared" si="7"/>
        <v>0</v>
      </c>
    </row>
    <row r="89" spans="1:22" ht="12.75">
      <c r="A89" s="79" t="s">
        <v>420</v>
      </c>
      <c r="B89" s="136" t="s">
        <v>301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6"/>
        <v>0</v>
      </c>
      <c r="T89" s="132">
        <f t="shared" si="8"/>
        <v>0</v>
      </c>
      <c r="V89" s="33">
        <f t="shared" si="7"/>
        <v>0</v>
      </c>
    </row>
    <row r="90" spans="1:22" ht="12.75">
      <c r="A90" s="77" t="s">
        <v>421</v>
      </c>
      <c r="B90" s="50" t="s">
        <v>278</v>
      </c>
      <c r="C90" s="81" t="s">
        <v>86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6"/>
        <v>0</v>
      </c>
      <c r="T90" s="131">
        <f t="shared" si="8"/>
        <v>0</v>
      </c>
      <c r="V90" s="33">
        <f t="shared" si="7"/>
        <v>0</v>
      </c>
    </row>
    <row r="91" spans="1:22" ht="15">
      <c r="A91" s="77" t="s">
        <v>422</v>
      </c>
      <c r="B91" s="48" t="s">
        <v>569</v>
      </c>
      <c r="C91" s="78" t="s">
        <v>86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6"/>
        <v>0</v>
      </c>
      <c r="T91" s="131">
        <f t="shared" si="8"/>
        <v>0</v>
      </c>
      <c r="V91" s="33">
        <f t="shared" si="7"/>
        <v>0</v>
      </c>
    </row>
    <row r="92" spans="1:22" ht="12.75">
      <c r="A92" s="79" t="s">
        <v>423</v>
      </c>
      <c r="B92" s="50" t="s">
        <v>78</v>
      </c>
      <c r="C92" s="81" t="s">
        <v>10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6"/>
        <v>0</v>
      </c>
      <c r="T92" s="132">
        <f t="shared" si="8"/>
        <v>0</v>
      </c>
      <c r="V92" s="33">
        <f t="shared" si="7"/>
        <v>0</v>
      </c>
    </row>
    <row r="93" spans="1:22" ht="12.75">
      <c r="A93" s="77" t="s">
        <v>424</v>
      </c>
      <c r="B93" s="50" t="s">
        <v>85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6"/>
        <v>0</v>
      </c>
      <c r="T93" s="131">
        <f t="shared" si="8"/>
        <v>0</v>
      </c>
      <c r="V93" s="33">
        <f t="shared" si="7"/>
        <v>0</v>
      </c>
    </row>
    <row r="94" spans="1:22" ht="12.75">
      <c r="A94" s="77" t="s">
        <v>425</v>
      </c>
      <c r="B94" s="136" t="s">
        <v>203</v>
      </c>
      <c r="C94" s="81" t="s">
        <v>8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6"/>
        <v>0</v>
      </c>
      <c r="T94" s="131">
        <f t="shared" si="8"/>
        <v>0</v>
      </c>
      <c r="V94" s="33">
        <f t="shared" si="7"/>
        <v>0</v>
      </c>
    </row>
    <row r="95" spans="1:22" ht="15">
      <c r="A95" s="79" t="s">
        <v>426</v>
      </c>
      <c r="B95" s="48" t="s">
        <v>256</v>
      </c>
      <c r="C95" s="78" t="s">
        <v>8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6"/>
        <v>0</v>
      </c>
      <c r="T95" s="132">
        <f t="shared" si="8"/>
        <v>0</v>
      </c>
      <c r="V95" s="33">
        <f t="shared" si="7"/>
        <v>0</v>
      </c>
    </row>
    <row r="96" spans="1:22" ht="12.75">
      <c r="A96" s="77" t="s">
        <v>427</v>
      </c>
      <c r="B96" s="50" t="s">
        <v>256</v>
      </c>
      <c r="C96" s="81" t="s">
        <v>8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6"/>
        <v>0</v>
      </c>
      <c r="T96" s="131">
        <f t="shared" si="8"/>
        <v>0</v>
      </c>
      <c r="V96" s="33">
        <f t="shared" si="7"/>
        <v>0</v>
      </c>
    </row>
    <row r="97" spans="1:22" ht="12.75">
      <c r="A97" s="77" t="s">
        <v>428</v>
      </c>
      <c r="B97" s="50" t="s">
        <v>274</v>
      </c>
      <c r="C97" s="81" t="s">
        <v>8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6"/>
        <v>0</v>
      </c>
      <c r="T97" s="131">
        <f t="shared" si="8"/>
        <v>0</v>
      </c>
      <c r="V97" s="33">
        <f t="shared" si="7"/>
        <v>0</v>
      </c>
    </row>
    <row r="98" spans="1:22" ht="12.75">
      <c r="A98" s="79" t="s">
        <v>429</v>
      </c>
      <c r="B98" s="51" t="s">
        <v>381</v>
      </c>
      <c r="C98" s="82" t="s">
        <v>86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6"/>
        <v>0</v>
      </c>
      <c r="T98" s="132">
        <f t="shared" si="8"/>
        <v>0</v>
      </c>
      <c r="V98" s="33">
        <f t="shared" si="7"/>
        <v>0</v>
      </c>
    </row>
    <row r="99" spans="1:22" ht="12.75">
      <c r="A99" s="77" t="s">
        <v>430</v>
      </c>
      <c r="B99" s="136" t="s">
        <v>198</v>
      </c>
      <c r="C99" s="81" t="s">
        <v>10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6"/>
        <v>0</v>
      </c>
      <c r="T99" s="131">
        <f t="shared" si="8"/>
        <v>0</v>
      </c>
      <c r="V99" s="33">
        <f t="shared" si="7"/>
        <v>0</v>
      </c>
    </row>
    <row r="100" spans="1:22" ht="12.75">
      <c r="A100" s="77" t="s">
        <v>431</v>
      </c>
      <c r="B100" s="51" t="s">
        <v>229</v>
      </c>
      <c r="C100" s="82" t="s">
        <v>6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9" ref="S100:S131">O100+L100+I100+F100</f>
        <v>0</v>
      </c>
      <c r="T100" s="131">
        <f t="shared" si="8"/>
        <v>0</v>
      </c>
      <c r="V100" s="33">
        <f aca="true" t="shared" si="10" ref="V100:V131">MIN(F100,I100,L100,O100)</f>
        <v>0</v>
      </c>
    </row>
    <row r="101" spans="1:22" ht="12.75">
      <c r="A101" s="79" t="s">
        <v>432</v>
      </c>
      <c r="B101" s="50" t="s">
        <v>75</v>
      </c>
      <c r="C101" s="81" t="s">
        <v>86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9"/>
        <v>0</v>
      </c>
      <c r="T101" s="132">
        <f t="shared" si="8"/>
        <v>0</v>
      </c>
      <c r="V101" s="33">
        <f t="shared" si="10"/>
        <v>0</v>
      </c>
    </row>
    <row r="102" spans="1:22" ht="12.75">
      <c r="A102" s="77" t="s">
        <v>433</v>
      </c>
      <c r="B102" s="51" t="s">
        <v>319</v>
      </c>
      <c r="C102" s="82" t="s">
        <v>8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9"/>
        <v>0</v>
      </c>
      <c r="T102" s="131">
        <f t="shared" si="8"/>
        <v>0</v>
      </c>
      <c r="V102" s="33">
        <f t="shared" si="10"/>
        <v>0</v>
      </c>
    </row>
    <row r="103" spans="1:22" ht="15">
      <c r="A103" s="77" t="s">
        <v>434</v>
      </c>
      <c r="B103" s="48" t="s">
        <v>568</v>
      </c>
      <c r="C103" s="78" t="s">
        <v>6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9"/>
        <v>0</v>
      </c>
      <c r="T103" s="131">
        <f t="shared" si="8"/>
        <v>0</v>
      </c>
      <c r="V103" s="33">
        <f t="shared" si="10"/>
        <v>0</v>
      </c>
    </row>
    <row r="104" spans="1:22" ht="12.75">
      <c r="A104" s="79" t="s">
        <v>435</v>
      </c>
      <c r="B104" s="51" t="s">
        <v>352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9"/>
        <v>0</v>
      </c>
      <c r="T104" s="132">
        <f t="shared" si="8"/>
        <v>0</v>
      </c>
      <c r="V104" s="33">
        <f t="shared" si="10"/>
        <v>0</v>
      </c>
    </row>
    <row r="105" spans="1:22" ht="12.75">
      <c r="A105" s="77" t="s">
        <v>436</v>
      </c>
      <c r="B105" s="50" t="s">
        <v>79</v>
      </c>
      <c r="C105" s="81" t="s">
        <v>6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9"/>
        <v>0</v>
      </c>
      <c r="T105" s="131">
        <f t="shared" si="8"/>
        <v>0</v>
      </c>
      <c r="V105" s="33">
        <f t="shared" si="10"/>
        <v>0</v>
      </c>
    </row>
    <row r="106" spans="1:22" ht="12.75">
      <c r="A106" s="77" t="s">
        <v>437</v>
      </c>
      <c r="B106" s="51" t="s">
        <v>249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9"/>
        <v>0</v>
      </c>
      <c r="T106" s="131">
        <f t="shared" si="8"/>
        <v>0</v>
      </c>
      <c r="V106" s="33">
        <f t="shared" si="10"/>
        <v>0</v>
      </c>
    </row>
    <row r="107" spans="1:22" ht="12.75">
      <c r="A107" s="79" t="s">
        <v>438</v>
      </c>
      <c r="B107" s="50" t="s">
        <v>275</v>
      </c>
      <c r="C107" s="81" t="s">
        <v>13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9"/>
        <v>0</v>
      </c>
      <c r="T107" s="132">
        <f t="shared" si="8"/>
        <v>0</v>
      </c>
      <c r="V107" s="33">
        <f t="shared" si="10"/>
        <v>0</v>
      </c>
    </row>
    <row r="108" spans="1:22" ht="12.75">
      <c r="A108" s="77" t="s">
        <v>439</v>
      </c>
      <c r="B108" s="51" t="s">
        <v>161</v>
      </c>
      <c r="C108" s="82" t="s">
        <v>86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9"/>
        <v>0</v>
      </c>
      <c r="T108" s="131">
        <f t="shared" si="8"/>
        <v>0</v>
      </c>
      <c r="V108" s="33">
        <f t="shared" si="10"/>
        <v>0</v>
      </c>
    </row>
    <row r="109" spans="1:22" ht="12.75">
      <c r="A109" s="77" t="s">
        <v>440</v>
      </c>
      <c r="B109" s="50" t="s">
        <v>165</v>
      </c>
      <c r="C109" s="81" t="s">
        <v>8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9"/>
        <v>0</v>
      </c>
      <c r="T109" s="131">
        <f t="shared" si="8"/>
        <v>0</v>
      </c>
      <c r="V109" s="33">
        <f t="shared" si="10"/>
        <v>0</v>
      </c>
    </row>
    <row r="110" spans="1:22" ht="12.75">
      <c r="A110" s="79" t="s">
        <v>441</v>
      </c>
      <c r="B110" s="51" t="s">
        <v>165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9"/>
        <v>0</v>
      </c>
      <c r="T110" s="132">
        <f t="shared" si="8"/>
        <v>0</v>
      </c>
      <c r="V110" s="33">
        <f t="shared" si="10"/>
        <v>0</v>
      </c>
    </row>
    <row r="111" spans="1:22" ht="12.75">
      <c r="A111" s="77" t="s">
        <v>442</v>
      </c>
      <c r="B111" s="50" t="s">
        <v>240</v>
      </c>
      <c r="C111" s="81" t="s">
        <v>86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9"/>
        <v>0</v>
      </c>
      <c r="T111" s="131">
        <f t="shared" si="8"/>
        <v>0</v>
      </c>
      <c r="V111" s="33">
        <f t="shared" si="10"/>
        <v>0</v>
      </c>
    </row>
    <row r="112" spans="1:22" ht="12.75">
      <c r="A112" s="77" t="s">
        <v>443</v>
      </c>
      <c r="B112" s="51" t="s">
        <v>336</v>
      </c>
      <c r="C112" s="82" t="s">
        <v>10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9"/>
        <v>0</v>
      </c>
      <c r="T112" s="131">
        <f t="shared" si="8"/>
        <v>0</v>
      </c>
      <c r="V112" s="33">
        <f t="shared" si="10"/>
        <v>0</v>
      </c>
    </row>
    <row r="113" spans="1:22" ht="15">
      <c r="A113" s="79" t="s">
        <v>444</v>
      </c>
      <c r="B113" s="48" t="s">
        <v>155</v>
      </c>
      <c r="C113" s="78" t="s">
        <v>12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9"/>
        <v>0</v>
      </c>
      <c r="T113" s="132">
        <f t="shared" si="8"/>
        <v>0</v>
      </c>
      <c r="V113" s="33">
        <f t="shared" si="10"/>
        <v>0</v>
      </c>
    </row>
    <row r="114" spans="1:22" ht="12.75">
      <c r="A114" s="77" t="s">
        <v>445</v>
      </c>
      <c r="B114" s="51" t="s">
        <v>155</v>
      </c>
      <c r="C114" s="82" t="s">
        <v>12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9"/>
        <v>0</v>
      </c>
      <c r="T114" s="131">
        <f t="shared" si="8"/>
        <v>0</v>
      </c>
      <c r="V114" s="33">
        <f t="shared" si="10"/>
        <v>0</v>
      </c>
    </row>
    <row r="115" spans="1:22" ht="15">
      <c r="A115" s="77" t="s">
        <v>446</v>
      </c>
      <c r="B115" s="48" t="s">
        <v>706</v>
      </c>
      <c r="C115" s="78" t="s">
        <v>12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9"/>
        <v>0</v>
      </c>
      <c r="T115" s="131">
        <f t="shared" si="8"/>
        <v>0</v>
      </c>
      <c r="V115" s="33">
        <f t="shared" si="10"/>
        <v>0</v>
      </c>
    </row>
    <row r="116" spans="1:22" ht="12.75">
      <c r="A116" s="79" t="s">
        <v>447</v>
      </c>
      <c r="B116" s="50" t="s">
        <v>29</v>
      </c>
      <c r="C116" s="81" t="s">
        <v>12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9"/>
        <v>0</v>
      </c>
      <c r="T116" s="132">
        <f t="shared" si="8"/>
        <v>0</v>
      </c>
      <c r="V116" s="33">
        <f t="shared" si="10"/>
        <v>0</v>
      </c>
    </row>
    <row r="117" spans="1:22" ht="15">
      <c r="A117" s="77" t="s">
        <v>448</v>
      </c>
      <c r="B117" s="48" t="s">
        <v>303</v>
      </c>
      <c r="C117" s="78" t="s">
        <v>12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9"/>
        <v>0</v>
      </c>
      <c r="T117" s="131">
        <f t="shared" si="8"/>
        <v>0</v>
      </c>
      <c r="V117" s="33">
        <f t="shared" si="10"/>
        <v>0</v>
      </c>
    </row>
    <row r="118" spans="1:22" ht="12.75">
      <c r="A118" s="77" t="s">
        <v>449</v>
      </c>
      <c r="B118" s="50" t="s">
        <v>303</v>
      </c>
      <c r="C118" s="81" t="s">
        <v>12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9"/>
        <v>0</v>
      </c>
      <c r="T118" s="131">
        <f t="shared" si="8"/>
        <v>0</v>
      </c>
      <c r="V118" s="33">
        <f t="shared" si="10"/>
        <v>0</v>
      </c>
    </row>
    <row r="119" spans="1:22" ht="12.75">
      <c r="A119" s="79" t="s">
        <v>450</v>
      </c>
      <c r="B119" s="50" t="s">
        <v>378</v>
      </c>
      <c r="C119" s="81" t="s">
        <v>12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9"/>
        <v>0</v>
      </c>
      <c r="T119" s="132">
        <f t="shared" si="8"/>
        <v>0</v>
      </c>
      <c r="V119" s="33">
        <f t="shared" si="10"/>
        <v>0</v>
      </c>
    </row>
    <row r="120" spans="1:22" ht="12.75">
      <c r="A120" s="77" t="s">
        <v>451</v>
      </c>
      <c r="B120" s="136" t="s">
        <v>298</v>
      </c>
      <c r="C120" s="81" t="s">
        <v>86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9"/>
        <v>0</v>
      </c>
      <c r="T120" s="131">
        <f t="shared" si="8"/>
        <v>0</v>
      </c>
      <c r="V120" s="33">
        <f t="shared" si="10"/>
        <v>0</v>
      </c>
    </row>
    <row r="121" spans="1:22" ht="12.75">
      <c r="A121" s="77" t="s">
        <v>452</v>
      </c>
      <c r="B121" s="50" t="s">
        <v>37</v>
      </c>
      <c r="C121" s="81" t="s">
        <v>12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9"/>
        <v>0</v>
      </c>
      <c r="T121" s="131">
        <f t="shared" si="8"/>
        <v>0</v>
      </c>
      <c r="V121" s="33">
        <f t="shared" si="10"/>
        <v>0</v>
      </c>
    </row>
    <row r="122" spans="1:22" ht="15">
      <c r="A122" s="79" t="s">
        <v>453</v>
      </c>
      <c r="B122" s="48" t="s">
        <v>345</v>
      </c>
      <c r="C122" s="78" t="s">
        <v>10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9"/>
        <v>0</v>
      </c>
      <c r="T122" s="132">
        <f t="shared" si="8"/>
        <v>0</v>
      </c>
      <c r="V122" s="33">
        <f t="shared" si="10"/>
        <v>0</v>
      </c>
    </row>
    <row r="123" spans="1:22" ht="12.75">
      <c r="A123" s="77" t="s">
        <v>454</v>
      </c>
      <c r="B123" s="50" t="s">
        <v>345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9"/>
        <v>0</v>
      </c>
      <c r="T123" s="131">
        <f t="shared" si="8"/>
        <v>0</v>
      </c>
      <c r="V123" s="33">
        <f t="shared" si="10"/>
        <v>0</v>
      </c>
    </row>
    <row r="124" spans="1:22" ht="12.75">
      <c r="A124" s="77" t="s">
        <v>455</v>
      </c>
      <c r="B124" s="50" t="s">
        <v>357</v>
      </c>
      <c r="C124" s="81" t="s">
        <v>13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9"/>
        <v>0</v>
      </c>
      <c r="T124" s="131">
        <f t="shared" si="8"/>
        <v>0</v>
      </c>
      <c r="V124" s="33">
        <f t="shared" si="10"/>
        <v>0</v>
      </c>
    </row>
    <row r="125" spans="1:22" ht="12.75">
      <c r="A125" s="79" t="s">
        <v>456</v>
      </c>
      <c r="B125" s="51" t="s">
        <v>196</v>
      </c>
      <c r="C125" s="82" t="s">
        <v>13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9"/>
        <v>0</v>
      </c>
      <c r="T125" s="132">
        <f t="shared" si="8"/>
        <v>0</v>
      </c>
      <c r="V125" s="33">
        <f t="shared" si="10"/>
        <v>0</v>
      </c>
    </row>
    <row r="126" spans="1:22" ht="12.75">
      <c r="A126" s="77" t="s">
        <v>457</v>
      </c>
      <c r="B126" s="50" t="s">
        <v>280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9"/>
        <v>0</v>
      </c>
      <c r="T126" s="131">
        <f t="shared" si="8"/>
        <v>0</v>
      </c>
      <c r="V126" s="33">
        <f t="shared" si="10"/>
        <v>0</v>
      </c>
    </row>
    <row r="127" spans="1:22" ht="12.75">
      <c r="A127" s="77" t="s">
        <v>458</v>
      </c>
      <c r="B127" s="51" t="s">
        <v>154</v>
      </c>
      <c r="C127" s="82" t="s">
        <v>13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9"/>
        <v>0</v>
      </c>
      <c r="T127" s="131">
        <f t="shared" si="8"/>
        <v>0</v>
      </c>
      <c r="V127" s="33">
        <f t="shared" si="10"/>
        <v>0</v>
      </c>
    </row>
    <row r="128" spans="1:22" ht="12.75">
      <c r="A128" s="79" t="s">
        <v>459</v>
      </c>
      <c r="B128" s="50" t="s">
        <v>230</v>
      </c>
      <c r="C128" s="81" t="s">
        <v>10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9"/>
        <v>0</v>
      </c>
      <c r="T128" s="132">
        <f t="shared" si="8"/>
        <v>0</v>
      </c>
      <c r="V128" s="33">
        <f t="shared" si="10"/>
        <v>0</v>
      </c>
    </row>
    <row r="129" spans="1:22" ht="12.75">
      <c r="A129" s="77" t="s">
        <v>460</v>
      </c>
      <c r="B129" s="51" t="s">
        <v>318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9"/>
        <v>0</v>
      </c>
      <c r="T129" s="131">
        <f t="shared" si="8"/>
        <v>0</v>
      </c>
      <c r="V129" s="33">
        <f t="shared" si="10"/>
        <v>0</v>
      </c>
    </row>
    <row r="130" spans="1:22" ht="12.75">
      <c r="A130" s="77" t="s">
        <v>461</v>
      </c>
      <c r="B130" s="50" t="s">
        <v>327</v>
      </c>
      <c r="C130" s="81" t="s">
        <v>8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9"/>
        <v>0</v>
      </c>
      <c r="T130" s="131">
        <f t="shared" si="8"/>
        <v>0</v>
      </c>
      <c r="V130" s="33">
        <f t="shared" si="10"/>
        <v>0</v>
      </c>
    </row>
    <row r="131" spans="1:22" ht="15">
      <c r="A131" s="79" t="s">
        <v>462</v>
      </c>
      <c r="B131" s="49" t="s">
        <v>574</v>
      </c>
      <c r="C131" s="80" t="s">
        <v>6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9"/>
        <v>0</v>
      </c>
      <c r="T131" s="132">
        <f t="shared" si="8"/>
        <v>0</v>
      </c>
      <c r="V131" s="33">
        <f t="shared" si="10"/>
        <v>0</v>
      </c>
    </row>
    <row r="132" spans="1:22" ht="12.75">
      <c r="A132" s="77" t="s">
        <v>463</v>
      </c>
      <c r="B132" s="50" t="s">
        <v>328</v>
      </c>
      <c r="C132" s="81" t="s">
        <v>8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1" ref="S132:S163">O132+L132+I132+F132</f>
        <v>0</v>
      </c>
      <c r="T132" s="131">
        <f t="shared" si="8"/>
        <v>0</v>
      </c>
      <c r="V132" s="33">
        <f aca="true" t="shared" si="12" ref="V132:V163">MIN(F132,I132,L132,O132)</f>
        <v>0</v>
      </c>
    </row>
    <row r="133" spans="1:22" ht="12.75">
      <c r="A133" s="77" t="s">
        <v>464</v>
      </c>
      <c r="B133" s="51" t="s">
        <v>123</v>
      </c>
      <c r="C133" s="82" t="s">
        <v>10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1"/>
        <v>0</v>
      </c>
      <c r="T133" s="131">
        <f t="shared" si="8"/>
        <v>0</v>
      </c>
      <c r="V133" s="33">
        <f t="shared" si="12"/>
        <v>0</v>
      </c>
    </row>
    <row r="134" spans="1:22" ht="12.75">
      <c r="A134" s="79" t="s">
        <v>465</v>
      </c>
      <c r="B134" s="50" t="s">
        <v>63</v>
      </c>
      <c r="C134" s="81" t="s">
        <v>13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1"/>
        <v>0</v>
      </c>
      <c r="T134" s="132">
        <f t="shared" si="8"/>
        <v>0</v>
      </c>
      <c r="V134" s="33">
        <f t="shared" si="12"/>
        <v>0</v>
      </c>
    </row>
    <row r="135" spans="1:22" ht="15">
      <c r="A135" s="77" t="s">
        <v>466</v>
      </c>
      <c r="B135" s="49" t="s">
        <v>575</v>
      </c>
      <c r="C135" s="80" t="s">
        <v>13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1"/>
        <v>0</v>
      </c>
      <c r="T135" s="131">
        <f aca="true" t="shared" si="13" ref="T135:T198">S135-V135+R135</f>
        <v>0</v>
      </c>
      <c r="V135" s="33">
        <f t="shared" si="12"/>
        <v>0</v>
      </c>
    </row>
    <row r="136" spans="1:22" ht="12.75">
      <c r="A136" s="77" t="s">
        <v>467</v>
      </c>
      <c r="B136" s="50" t="s">
        <v>370</v>
      </c>
      <c r="C136" s="81" t="s">
        <v>12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1"/>
        <v>0</v>
      </c>
      <c r="T136" s="131">
        <f t="shared" si="13"/>
        <v>0</v>
      </c>
      <c r="V136" s="33">
        <f t="shared" si="12"/>
        <v>0</v>
      </c>
    </row>
    <row r="137" spans="1:22" ht="12.75">
      <c r="A137" s="79" t="s">
        <v>468</v>
      </c>
      <c r="B137" s="51" t="s">
        <v>60</v>
      </c>
      <c r="C137" s="82" t="s">
        <v>86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1"/>
        <v>0</v>
      </c>
      <c r="T137" s="132">
        <f t="shared" si="13"/>
        <v>0</v>
      </c>
      <c r="V137" s="33">
        <f t="shared" si="12"/>
        <v>0</v>
      </c>
    </row>
    <row r="138" spans="1:22" ht="12.75">
      <c r="A138" s="77" t="s">
        <v>469</v>
      </c>
      <c r="B138" s="50" t="s">
        <v>46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1"/>
        <v>0</v>
      </c>
      <c r="T138" s="131">
        <f t="shared" si="13"/>
        <v>0</v>
      </c>
      <c r="V138" s="33">
        <f t="shared" si="12"/>
        <v>0</v>
      </c>
    </row>
    <row r="139" spans="1:22" ht="12.75">
      <c r="A139" s="77" t="s">
        <v>470</v>
      </c>
      <c r="B139" s="51" t="s">
        <v>182</v>
      </c>
      <c r="C139" s="82" t="s">
        <v>6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1"/>
        <v>0</v>
      </c>
      <c r="T139" s="131">
        <f t="shared" si="13"/>
        <v>0</v>
      </c>
      <c r="V139" s="33">
        <f t="shared" si="12"/>
        <v>0</v>
      </c>
    </row>
    <row r="140" spans="1:22" ht="12.75">
      <c r="A140" s="79" t="s">
        <v>471</v>
      </c>
      <c r="B140" s="50" t="s">
        <v>380</v>
      </c>
      <c r="C140" s="81" t="s">
        <v>10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1"/>
        <v>0</v>
      </c>
      <c r="T140" s="132">
        <f t="shared" si="13"/>
        <v>0</v>
      </c>
      <c r="V140" s="33">
        <f t="shared" si="12"/>
        <v>0</v>
      </c>
    </row>
    <row r="141" spans="1:22" ht="12.75">
      <c r="A141" s="77" t="s">
        <v>472</v>
      </c>
      <c r="B141" s="50" t="s">
        <v>337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1"/>
        <v>0</v>
      </c>
      <c r="T141" s="131">
        <f t="shared" si="13"/>
        <v>0</v>
      </c>
      <c r="V141" s="33">
        <f t="shared" si="12"/>
        <v>0</v>
      </c>
    </row>
    <row r="142" spans="1:22" ht="15">
      <c r="A142" s="77" t="s">
        <v>473</v>
      </c>
      <c r="B142" s="48" t="s">
        <v>185</v>
      </c>
      <c r="C142" s="78" t="s">
        <v>86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1"/>
        <v>0</v>
      </c>
      <c r="T142" s="131">
        <f t="shared" si="13"/>
        <v>0</v>
      </c>
      <c r="V142" s="33">
        <f t="shared" si="12"/>
        <v>0</v>
      </c>
    </row>
    <row r="143" spans="1:22" ht="12.75">
      <c r="A143" s="79" t="s">
        <v>474</v>
      </c>
      <c r="B143" s="51" t="s">
        <v>185</v>
      </c>
      <c r="C143" s="82" t="s">
        <v>86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1"/>
        <v>0</v>
      </c>
      <c r="T143" s="132">
        <f t="shared" si="13"/>
        <v>0</v>
      </c>
      <c r="V143" s="33">
        <f t="shared" si="12"/>
        <v>0</v>
      </c>
    </row>
    <row r="144" spans="1:22" ht="12.75">
      <c r="A144" s="77" t="s">
        <v>475</v>
      </c>
      <c r="B144" s="50" t="s">
        <v>254</v>
      </c>
      <c r="C144" s="81" t="s">
        <v>86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1"/>
        <v>0</v>
      </c>
      <c r="T144" s="131">
        <f t="shared" si="13"/>
        <v>0</v>
      </c>
      <c r="V144" s="33">
        <f t="shared" si="12"/>
        <v>0</v>
      </c>
    </row>
    <row r="145" spans="1:22" ht="12.75">
      <c r="A145" s="77" t="s">
        <v>476</v>
      </c>
      <c r="B145" s="51" t="s">
        <v>102</v>
      </c>
      <c r="C145" s="82" t="s">
        <v>6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1"/>
        <v>0</v>
      </c>
      <c r="T145" s="131">
        <f t="shared" si="13"/>
        <v>0</v>
      </c>
      <c r="V145" s="33">
        <f t="shared" si="12"/>
        <v>0</v>
      </c>
    </row>
    <row r="146" spans="1:22" ht="12.75">
      <c r="A146" s="79" t="s">
        <v>477</v>
      </c>
      <c r="B146" s="50" t="s">
        <v>250</v>
      </c>
      <c r="C146" s="81" t="s">
        <v>10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1"/>
        <v>0</v>
      </c>
      <c r="T146" s="132">
        <f t="shared" si="13"/>
        <v>0</v>
      </c>
      <c r="V146" s="33">
        <f t="shared" si="12"/>
        <v>0</v>
      </c>
    </row>
    <row r="147" spans="1:22" ht="15">
      <c r="A147" s="77" t="s">
        <v>478</v>
      </c>
      <c r="B147" s="48" t="s">
        <v>169</v>
      </c>
      <c r="C147" s="78" t="s">
        <v>86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1"/>
        <v>0</v>
      </c>
      <c r="T147" s="131">
        <f t="shared" si="13"/>
        <v>0</v>
      </c>
      <c r="V147" s="33">
        <f t="shared" si="12"/>
        <v>0</v>
      </c>
    </row>
    <row r="148" spans="1:22" ht="12.75">
      <c r="A148" s="77" t="s">
        <v>479</v>
      </c>
      <c r="B148" s="50" t="s">
        <v>169</v>
      </c>
      <c r="C148" s="81" t="s">
        <v>86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1"/>
        <v>0</v>
      </c>
      <c r="T148" s="131">
        <f t="shared" si="13"/>
        <v>0</v>
      </c>
      <c r="V148" s="33">
        <f t="shared" si="12"/>
        <v>0</v>
      </c>
    </row>
    <row r="149" spans="1:22" ht="12.75">
      <c r="A149" s="79" t="s">
        <v>480</v>
      </c>
      <c r="B149" s="50" t="s">
        <v>377</v>
      </c>
      <c r="C149" s="81" t="s">
        <v>86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1"/>
        <v>0</v>
      </c>
      <c r="T149" s="132">
        <f t="shared" si="13"/>
        <v>0</v>
      </c>
      <c r="V149" s="33">
        <f t="shared" si="12"/>
        <v>0</v>
      </c>
    </row>
    <row r="150" spans="1:22" ht="15">
      <c r="A150" s="77" t="s">
        <v>481</v>
      </c>
      <c r="B150" s="48" t="s">
        <v>705</v>
      </c>
      <c r="C150" s="78" t="s">
        <v>86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1"/>
        <v>0</v>
      </c>
      <c r="T150" s="131">
        <f t="shared" si="13"/>
        <v>0</v>
      </c>
      <c r="V150" s="33">
        <f t="shared" si="12"/>
        <v>0</v>
      </c>
    </row>
    <row r="151" spans="1:22" ht="15">
      <c r="A151" s="77" t="s">
        <v>482</v>
      </c>
      <c r="B151" s="48" t="s">
        <v>156</v>
      </c>
      <c r="C151" s="78" t="s">
        <v>8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1"/>
        <v>0</v>
      </c>
      <c r="T151" s="131">
        <f t="shared" si="13"/>
        <v>0</v>
      </c>
      <c r="V151" s="33">
        <f t="shared" si="12"/>
        <v>0</v>
      </c>
    </row>
    <row r="152" spans="1:22" ht="12.75">
      <c r="A152" s="79" t="s">
        <v>483</v>
      </c>
      <c r="B152" s="50" t="s">
        <v>156</v>
      </c>
      <c r="C152" s="81" t="s">
        <v>8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1"/>
        <v>0</v>
      </c>
      <c r="T152" s="132">
        <f t="shared" si="13"/>
        <v>0</v>
      </c>
      <c r="V152" s="33">
        <f t="shared" si="12"/>
        <v>0</v>
      </c>
    </row>
    <row r="153" spans="1:22" ht="12.75">
      <c r="A153" s="77" t="s">
        <v>484</v>
      </c>
      <c r="B153" s="50" t="s">
        <v>158</v>
      </c>
      <c r="C153" s="81" t="s">
        <v>86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1"/>
        <v>0</v>
      </c>
      <c r="T153" s="131">
        <f t="shared" si="13"/>
        <v>0</v>
      </c>
      <c r="V153" s="33">
        <f t="shared" si="12"/>
        <v>0</v>
      </c>
    </row>
    <row r="154" spans="1:22" ht="12.75">
      <c r="A154" s="77" t="s">
        <v>485</v>
      </c>
      <c r="B154" s="50" t="s">
        <v>202</v>
      </c>
      <c r="C154" s="81" t="s">
        <v>6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1"/>
        <v>0</v>
      </c>
      <c r="T154" s="131">
        <f t="shared" si="13"/>
        <v>0</v>
      </c>
      <c r="V154" s="33">
        <f t="shared" si="12"/>
        <v>0</v>
      </c>
    </row>
    <row r="155" spans="1:22" ht="12.75">
      <c r="A155" s="79" t="s">
        <v>486</v>
      </c>
      <c r="B155" s="51" t="s">
        <v>335</v>
      </c>
      <c r="C155" s="82" t="s">
        <v>13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1"/>
        <v>0</v>
      </c>
      <c r="T155" s="132">
        <f t="shared" si="13"/>
        <v>0</v>
      </c>
      <c r="V155" s="33">
        <f t="shared" si="12"/>
        <v>0</v>
      </c>
    </row>
    <row r="156" spans="1:22" ht="12.75">
      <c r="A156" s="77" t="s">
        <v>487</v>
      </c>
      <c r="B156" s="50" t="s">
        <v>162</v>
      </c>
      <c r="C156" s="81" t="s">
        <v>13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1"/>
        <v>0</v>
      </c>
      <c r="T156" s="131">
        <f t="shared" si="13"/>
        <v>0</v>
      </c>
      <c r="V156" s="33">
        <f t="shared" si="12"/>
        <v>0</v>
      </c>
    </row>
    <row r="157" spans="1:22" ht="12.75">
      <c r="A157" s="77" t="s">
        <v>488</v>
      </c>
      <c r="B157" s="135" t="s">
        <v>358</v>
      </c>
      <c r="C157" s="82" t="s">
        <v>12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1"/>
        <v>0</v>
      </c>
      <c r="T157" s="131">
        <f t="shared" si="13"/>
        <v>0</v>
      </c>
      <c r="V157" s="33">
        <f t="shared" si="12"/>
        <v>0</v>
      </c>
    </row>
    <row r="158" spans="1:22" ht="15">
      <c r="A158" s="79" t="s">
        <v>489</v>
      </c>
      <c r="B158" s="48" t="s">
        <v>273</v>
      </c>
      <c r="C158" s="78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1"/>
        <v>0</v>
      </c>
      <c r="T158" s="132">
        <f t="shared" si="13"/>
        <v>0</v>
      </c>
      <c r="V158" s="33">
        <f t="shared" si="12"/>
        <v>0</v>
      </c>
    </row>
    <row r="159" spans="1:22" ht="12.75">
      <c r="A159" s="77" t="s">
        <v>490</v>
      </c>
      <c r="B159" s="51" t="s">
        <v>273</v>
      </c>
      <c r="C159" s="82" t="s">
        <v>10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1"/>
        <v>0</v>
      </c>
      <c r="T159" s="131">
        <f t="shared" si="13"/>
        <v>0</v>
      </c>
      <c r="V159" s="33">
        <f t="shared" si="12"/>
        <v>0</v>
      </c>
    </row>
    <row r="160" spans="1:22" ht="12.75">
      <c r="A160" s="77" t="s">
        <v>491</v>
      </c>
      <c r="B160" s="50" t="s">
        <v>170</v>
      </c>
      <c r="C160" s="81" t="s">
        <v>8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1"/>
        <v>0</v>
      </c>
      <c r="T160" s="131">
        <f t="shared" si="13"/>
        <v>0</v>
      </c>
      <c r="V160" s="33">
        <f t="shared" si="12"/>
        <v>0</v>
      </c>
    </row>
    <row r="161" spans="1:22" ht="12.75">
      <c r="A161" s="79" t="s">
        <v>492</v>
      </c>
      <c r="B161" s="51" t="s">
        <v>348</v>
      </c>
      <c r="C161" s="82" t="s">
        <v>13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1"/>
        <v>0</v>
      </c>
      <c r="T161" s="132">
        <f t="shared" si="13"/>
        <v>0</v>
      </c>
      <c r="V161" s="33">
        <f t="shared" si="12"/>
        <v>0</v>
      </c>
    </row>
    <row r="162" spans="1:22" ht="12.75">
      <c r="A162" s="77" t="s">
        <v>493</v>
      </c>
      <c r="B162" s="50" t="s">
        <v>251</v>
      </c>
      <c r="C162" s="81" t="s">
        <v>13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1"/>
        <v>0</v>
      </c>
      <c r="T162" s="131">
        <f t="shared" si="13"/>
        <v>0</v>
      </c>
      <c r="V162" s="33">
        <f t="shared" si="12"/>
        <v>0</v>
      </c>
    </row>
    <row r="163" spans="1:22" ht="12.75">
      <c r="A163" s="77" t="s">
        <v>494</v>
      </c>
      <c r="B163" s="51" t="s">
        <v>355</v>
      </c>
      <c r="C163" s="82" t="s">
        <v>86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1"/>
        <v>0</v>
      </c>
      <c r="T163" s="131">
        <f t="shared" si="13"/>
        <v>0</v>
      </c>
      <c r="V163" s="33">
        <f t="shared" si="12"/>
        <v>0</v>
      </c>
    </row>
    <row r="164" spans="1:22" ht="12.75">
      <c r="A164" s="79" t="s">
        <v>495</v>
      </c>
      <c r="B164" s="50" t="s">
        <v>290</v>
      </c>
      <c r="C164" s="81" t="s">
        <v>10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4" ref="S164:S199">O164+L164+I164+F164</f>
        <v>0</v>
      </c>
      <c r="T164" s="132">
        <f t="shared" si="13"/>
        <v>0</v>
      </c>
      <c r="V164" s="33">
        <f aca="true" t="shared" si="15" ref="V164:V199">MIN(F164,I164,L164,O164)</f>
        <v>0</v>
      </c>
    </row>
    <row r="165" spans="1:22" ht="12.75">
      <c r="A165" s="77" t="s">
        <v>496</v>
      </c>
      <c r="B165" s="51" t="s">
        <v>171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4"/>
        <v>0</v>
      </c>
      <c r="T165" s="131">
        <f t="shared" si="13"/>
        <v>0</v>
      </c>
      <c r="V165" s="33">
        <f t="shared" si="15"/>
        <v>0</v>
      </c>
    </row>
    <row r="166" spans="1:22" ht="12.75">
      <c r="A166" s="77" t="s">
        <v>497</v>
      </c>
      <c r="B166" s="50" t="s">
        <v>234</v>
      </c>
      <c r="C166" s="81" t="s">
        <v>8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4"/>
        <v>0</v>
      </c>
      <c r="T166" s="131">
        <f t="shared" si="13"/>
        <v>0</v>
      </c>
      <c r="V166" s="33">
        <f t="shared" si="15"/>
        <v>0</v>
      </c>
    </row>
    <row r="167" spans="1:22" ht="12.75">
      <c r="A167" s="79" t="s">
        <v>498</v>
      </c>
      <c r="B167" s="51" t="s">
        <v>200</v>
      </c>
      <c r="C167" s="82" t="s">
        <v>6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4"/>
        <v>0</v>
      </c>
      <c r="T167" s="132">
        <f t="shared" si="13"/>
        <v>0</v>
      </c>
      <c r="V167" s="33">
        <f t="shared" si="15"/>
        <v>0</v>
      </c>
    </row>
    <row r="168" spans="1:22" ht="12.75">
      <c r="A168" s="77" t="s">
        <v>499</v>
      </c>
      <c r="B168" s="50" t="s">
        <v>300</v>
      </c>
      <c r="C168" s="81" t="s">
        <v>86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4"/>
        <v>0</v>
      </c>
      <c r="T168" s="131">
        <f t="shared" si="13"/>
        <v>0</v>
      </c>
      <c r="V168" s="33">
        <f t="shared" si="15"/>
        <v>0</v>
      </c>
    </row>
    <row r="169" spans="1:22" ht="12.75">
      <c r="A169" s="77" t="s">
        <v>500</v>
      </c>
      <c r="B169" s="50" t="s">
        <v>74</v>
      </c>
      <c r="C169" s="81" t="s">
        <v>12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4"/>
        <v>0</v>
      </c>
      <c r="T169" s="131">
        <f t="shared" si="13"/>
        <v>0</v>
      </c>
      <c r="V169" s="33">
        <f t="shared" si="15"/>
        <v>0</v>
      </c>
    </row>
    <row r="170" spans="1:22" ht="12.75">
      <c r="A170" s="79" t="s">
        <v>501</v>
      </c>
      <c r="B170" s="51" t="s">
        <v>32</v>
      </c>
      <c r="C170" s="82" t="s">
        <v>12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4"/>
        <v>0</v>
      </c>
      <c r="T170" s="132">
        <f t="shared" si="13"/>
        <v>0</v>
      </c>
      <c r="V170" s="33">
        <f t="shared" si="15"/>
        <v>0</v>
      </c>
    </row>
    <row r="171" spans="1:22" ht="12.75">
      <c r="A171" s="77" t="s">
        <v>502</v>
      </c>
      <c r="B171" s="50" t="s">
        <v>347</v>
      </c>
      <c r="C171" s="81" t="s">
        <v>13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4"/>
        <v>0</v>
      </c>
      <c r="T171" s="131">
        <f t="shared" si="13"/>
        <v>0</v>
      </c>
      <c r="V171" s="33">
        <f t="shared" si="15"/>
        <v>0</v>
      </c>
    </row>
    <row r="172" spans="1:22" ht="12.75">
      <c r="A172" s="77" t="s">
        <v>503</v>
      </c>
      <c r="B172" s="51" t="s">
        <v>309</v>
      </c>
      <c r="C172" s="82" t="s">
        <v>13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4"/>
        <v>0</v>
      </c>
      <c r="T172" s="131">
        <f t="shared" si="13"/>
        <v>0</v>
      </c>
      <c r="V172" s="33">
        <f t="shared" si="15"/>
        <v>0</v>
      </c>
    </row>
    <row r="173" spans="1:22" ht="12.75">
      <c r="A173" s="79" t="s">
        <v>504</v>
      </c>
      <c r="B173" s="50" t="s">
        <v>277</v>
      </c>
      <c r="C173" s="81" t="s">
        <v>86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4"/>
        <v>0</v>
      </c>
      <c r="T173" s="132">
        <f t="shared" si="13"/>
        <v>0</v>
      </c>
      <c r="V173" s="33">
        <f t="shared" si="15"/>
        <v>0</v>
      </c>
    </row>
    <row r="174" spans="1:22" ht="15">
      <c r="A174" s="77" t="s">
        <v>505</v>
      </c>
      <c r="B174" s="49" t="s">
        <v>572</v>
      </c>
      <c r="C174" s="80" t="s">
        <v>6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4"/>
        <v>0</v>
      </c>
      <c r="T174" s="131">
        <f t="shared" si="13"/>
        <v>0</v>
      </c>
      <c r="V174" s="33">
        <f t="shared" si="15"/>
        <v>0</v>
      </c>
    </row>
    <row r="175" spans="1:22" ht="15">
      <c r="A175" s="77" t="s">
        <v>506</v>
      </c>
      <c r="B175" s="48" t="s">
        <v>566</v>
      </c>
      <c r="C175" s="78" t="s">
        <v>12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4"/>
        <v>0</v>
      </c>
      <c r="T175" s="131">
        <f t="shared" si="13"/>
        <v>0</v>
      </c>
      <c r="V175" s="33">
        <f t="shared" si="15"/>
        <v>0</v>
      </c>
    </row>
    <row r="176" spans="1:22" ht="12.75">
      <c r="A176" s="79" t="s">
        <v>507</v>
      </c>
      <c r="B176" s="51" t="s">
        <v>87</v>
      </c>
      <c r="C176" s="82" t="s">
        <v>12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4"/>
        <v>0</v>
      </c>
      <c r="T176" s="132">
        <f t="shared" si="13"/>
        <v>0</v>
      </c>
      <c r="V176" s="33">
        <f t="shared" si="15"/>
        <v>0</v>
      </c>
    </row>
    <row r="177" spans="1:22" ht="12.75">
      <c r="A177" s="77" t="s">
        <v>508</v>
      </c>
      <c r="B177" s="52" t="s">
        <v>354</v>
      </c>
      <c r="C177" s="83" t="s">
        <v>13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4"/>
        <v>0</v>
      </c>
      <c r="T177" s="131">
        <f t="shared" si="13"/>
        <v>0</v>
      </c>
      <c r="V177" s="33">
        <f t="shared" si="15"/>
        <v>0</v>
      </c>
    </row>
    <row r="178" spans="1:22" ht="12.75">
      <c r="A178" s="77" t="s">
        <v>509</v>
      </c>
      <c r="B178" s="50" t="s">
        <v>180</v>
      </c>
      <c r="C178" s="81" t="s">
        <v>6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4"/>
        <v>0</v>
      </c>
      <c r="T178" s="131">
        <f t="shared" si="13"/>
        <v>0</v>
      </c>
      <c r="V178" s="33">
        <f t="shared" si="15"/>
        <v>0</v>
      </c>
    </row>
    <row r="179" spans="1:22" ht="12.75">
      <c r="A179" s="79" t="s">
        <v>510</v>
      </c>
      <c r="B179" s="50" t="s">
        <v>379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4"/>
        <v>0</v>
      </c>
      <c r="T179" s="132">
        <f t="shared" si="13"/>
        <v>0</v>
      </c>
      <c r="V179" s="33">
        <f t="shared" si="15"/>
        <v>0</v>
      </c>
    </row>
    <row r="180" spans="1:22" ht="12.75">
      <c r="A180" s="77" t="s">
        <v>511</v>
      </c>
      <c r="B180" s="50" t="s">
        <v>73</v>
      </c>
      <c r="C180" s="81" t="s">
        <v>12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4"/>
        <v>0</v>
      </c>
      <c r="T180" s="131">
        <f t="shared" si="13"/>
        <v>0</v>
      </c>
      <c r="V180" s="33">
        <f t="shared" si="15"/>
        <v>0</v>
      </c>
    </row>
    <row r="181" spans="1:22" ht="12.75">
      <c r="A181" s="77" t="s">
        <v>512</v>
      </c>
      <c r="B181" s="51" t="s">
        <v>232</v>
      </c>
      <c r="C181" s="82" t="s">
        <v>13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4"/>
        <v>0</v>
      </c>
      <c r="T181" s="131">
        <f t="shared" si="13"/>
        <v>0</v>
      </c>
      <c r="V181" s="33">
        <f t="shared" si="15"/>
        <v>0</v>
      </c>
    </row>
    <row r="182" spans="1:22" ht="15">
      <c r="A182" s="79" t="s">
        <v>513</v>
      </c>
      <c r="B182" s="48"/>
      <c r="C182" s="78"/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4"/>
        <v>0</v>
      </c>
      <c r="T182" s="132">
        <f t="shared" si="13"/>
        <v>0</v>
      </c>
      <c r="V182" s="33">
        <f t="shared" si="15"/>
        <v>0</v>
      </c>
    </row>
    <row r="183" spans="1:22" ht="15">
      <c r="A183" s="77" t="s">
        <v>514</v>
      </c>
      <c r="B183" s="48"/>
      <c r="C183" s="78"/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4"/>
        <v>0</v>
      </c>
      <c r="T183" s="131">
        <f t="shared" si="13"/>
        <v>0</v>
      </c>
      <c r="V183" s="33">
        <f t="shared" si="15"/>
        <v>0</v>
      </c>
    </row>
    <row r="184" spans="1:22" ht="15">
      <c r="A184" s="77" t="s">
        <v>515</v>
      </c>
      <c r="B184" s="49"/>
      <c r="C184" s="80"/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4"/>
        <v>0</v>
      </c>
      <c r="T184" s="131">
        <f t="shared" si="13"/>
        <v>0</v>
      </c>
      <c r="V184" s="33">
        <f t="shared" si="15"/>
        <v>0</v>
      </c>
    </row>
    <row r="185" spans="1:22" ht="15">
      <c r="A185" s="79" t="s">
        <v>516</v>
      </c>
      <c r="B185" s="48"/>
      <c r="C185" s="78"/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4"/>
        <v>0</v>
      </c>
      <c r="T185" s="132">
        <f t="shared" si="13"/>
        <v>0</v>
      </c>
      <c r="V185" s="33">
        <f t="shared" si="15"/>
        <v>0</v>
      </c>
    </row>
    <row r="186" spans="1:22" ht="15">
      <c r="A186" s="77" t="s">
        <v>517</v>
      </c>
      <c r="B186" s="49"/>
      <c r="C186" s="80"/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4"/>
        <v>0</v>
      </c>
      <c r="T186" s="131">
        <f t="shared" si="13"/>
        <v>0</v>
      </c>
      <c r="V186" s="33">
        <f t="shared" si="15"/>
        <v>0</v>
      </c>
    </row>
    <row r="187" spans="1:22" ht="15">
      <c r="A187" s="77" t="s">
        <v>518</v>
      </c>
      <c r="B187" s="48"/>
      <c r="C187" s="78"/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4"/>
        <v>0</v>
      </c>
      <c r="T187" s="131">
        <f t="shared" si="13"/>
        <v>0</v>
      </c>
      <c r="V187" s="33">
        <f t="shared" si="15"/>
        <v>0</v>
      </c>
    </row>
    <row r="188" spans="1:22" ht="15">
      <c r="A188" s="79" t="s">
        <v>519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4"/>
        <v>0</v>
      </c>
      <c r="T188" s="132">
        <f t="shared" si="13"/>
        <v>0</v>
      </c>
      <c r="V188" s="33">
        <f t="shared" si="15"/>
        <v>0</v>
      </c>
    </row>
    <row r="189" spans="1:22" ht="15">
      <c r="A189" s="77" t="s">
        <v>520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4"/>
        <v>0</v>
      </c>
      <c r="T189" s="131">
        <f t="shared" si="13"/>
        <v>0</v>
      </c>
      <c r="V189" s="33">
        <f t="shared" si="15"/>
        <v>0</v>
      </c>
    </row>
    <row r="190" spans="1:22" ht="15">
      <c r="A190" s="77" t="s">
        <v>521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4"/>
        <v>0</v>
      </c>
      <c r="T190" s="131">
        <f t="shared" si="13"/>
        <v>0</v>
      </c>
      <c r="V190" s="33">
        <f t="shared" si="15"/>
        <v>0</v>
      </c>
    </row>
    <row r="191" spans="1:22" ht="15">
      <c r="A191" s="79" t="s">
        <v>522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4"/>
        <v>0</v>
      </c>
      <c r="T191" s="132">
        <f t="shared" si="13"/>
        <v>0</v>
      </c>
      <c r="V191" s="33">
        <f t="shared" si="15"/>
        <v>0</v>
      </c>
    </row>
    <row r="192" spans="1:22" ht="15">
      <c r="A192" s="77" t="s">
        <v>523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4"/>
        <v>0</v>
      </c>
      <c r="T192" s="131">
        <f t="shared" si="13"/>
        <v>0</v>
      </c>
      <c r="V192" s="33">
        <f t="shared" si="15"/>
        <v>0</v>
      </c>
    </row>
    <row r="193" spans="1:22" ht="15">
      <c r="A193" s="77" t="s">
        <v>524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4"/>
        <v>0</v>
      </c>
      <c r="T193" s="131">
        <f t="shared" si="13"/>
        <v>0</v>
      </c>
      <c r="V193" s="33">
        <f t="shared" si="15"/>
        <v>0</v>
      </c>
    </row>
    <row r="194" spans="1:22" ht="15">
      <c r="A194" s="79" t="s">
        <v>525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4"/>
        <v>0</v>
      </c>
      <c r="T194" s="132">
        <f t="shared" si="13"/>
        <v>0</v>
      </c>
      <c r="V194" s="33">
        <f t="shared" si="15"/>
        <v>0</v>
      </c>
    </row>
    <row r="195" spans="1:22" ht="15">
      <c r="A195" s="77" t="s">
        <v>526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4"/>
        <v>0</v>
      </c>
      <c r="T195" s="131">
        <f t="shared" si="13"/>
        <v>0</v>
      </c>
      <c r="V195" s="33">
        <f t="shared" si="15"/>
        <v>0</v>
      </c>
    </row>
    <row r="196" spans="1:22" ht="15">
      <c r="A196" s="77" t="s">
        <v>527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4"/>
        <v>0</v>
      </c>
      <c r="T196" s="131">
        <f t="shared" si="13"/>
        <v>0</v>
      </c>
      <c r="V196" s="33">
        <f t="shared" si="15"/>
        <v>0</v>
      </c>
    </row>
    <row r="197" spans="1:22" ht="15">
      <c r="A197" s="79" t="s">
        <v>528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4"/>
        <v>0</v>
      </c>
      <c r="T197" s="132">
        <f t="shared" si="13"/>
        <v>0</v>
      </c>
      <c r="V197" s="33">
        <f t="shared" si="15"/>
        <v>0</v>
      </c>
    </row>
    <row r="198" spans="1:22" ht="15">
      <c r="A198" s="77" t="s">
        <v>529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4"/>
        <v>0</v>
      </c>
      <c r="T198" s="131">
        <f t="shared" si="13"/>
        <v>0</v>
      </c>
      <c r="V198" s="33">
        <f t="shared" si="15"/>
        <v>0</v>
      </c>
    </row>
    <row r="199" spans="1:22" ht="15.75" thickBot="1">
      <c r="A199" s="84" t="s">
        <v>530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4"/>
        <v>0</v>
      </c>
      <c r="T199" s="133">
        <f>S199-V199+R199</f>
        <v>0</v>
      </c>
      <c r="V199" s="33">
        <f t="shared" si="15"/>
        <v>0</v>
      </c>
    </row>
  </sheetData>
  <sheetProtection/>
  <mergeCells count="2">
    <mergeCell ref="D2:F2"/>
    <mergeCell ref="G2:I2"/>
  </mergeCells>
  <printOptions/>
  <pageMargins left="0.2" right="0.32" top="0.984251968503937" bottom="0.984251968503937" header="0.5118110236220472" footer="0.5118110236220472"/>
  <pageSetup fitToHeight="0" fitToWidth="2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42"/>
  <sheetViews>
    <sheetView zoomScale="70" zoomScaleNormal="70" zoomScalePageLayoutView="0"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556</v>
      </c>
      <c r="C2" s="140"/>
      <c r="D2" s="290" t="s">
        <v>755</v>
      </c>
      <c r="E2" s="291"/>
      <c r="F2" s="292"/>
      <c r="G2" s="293"/>
      <c r="H2" s="294"/>
      <c r="I2" s="295"/>
      <c r="J2" s="144"/>
      <c r="K2" s="145"/>
      <c r="L2" s="146"/>
      <c r="M2" s="141"/>
      <c r="N2" s="142"/>
      <c r="O2" s="143"/>
      <c r="P2" s="54"/>
      <c r="Q2" s="55" t="s">
        <v>385</v>
      </c>
      <c r="R2" s="56"/>
      <c r="S2" s="45" t="s">
        <v>47</v>
      </c>
      <c r="T2" s="47" t="s">
        <v>142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550</v>
      </c>
      <c r="U3" s="27"/>
      <c r="V3" s="27"/>
    </row>
    <row r="4" spans="1:22" ht="12.75">
      <c r="A4" s="157" t="s">
        <v>14</v>
      </c>
      <c r="B4" s="43" t="s">
        <v>796</v>
      </c>
      <c r="C4" s="70" t="s">
        <v>12</v>
      </c>
      <c r="D4" s="160">
        <v>4.37</v>
      </c>
      <c r="E4" s="34">
        <v>12</v>
      </c>
      <c r="F4" s="162">
        <v>4</v>
      </c>
      <c r="G4" s="109"/>
      <c r="H4" s="35"/>
      <c r="I4" s="120"/>
      <c r="J4" s="160"/>
      <c r="K4" s="34"/>
      <c r="L4" s="162"/>
      <c r="M4" s="109"/>
      <c r="N4" s="35"/>
      <c r="O4" s="120"/>
      <c r="P4" s="60"/>
      <c r="Q4" s="53"/>
      <c r="R4" s="61"/>
      <c r="S4" s="163">
        <f aca="true" t="shared" si="0" ref="S4:S24">O4+L4+I4+F4</f>
        <v>4</v>
      </c>
      <c r="T4" s="164">
        <f aca="true" t="shared" si="1" ref="T4:T24">S4-V4+R4</f>
        <v>0</v>
      </c>
      <c r="U4" s="27"/>
      <c r="V4" s="33">
        <f aca="true" t="shared" si="2" ref="V4:V24">MIN(F4,I4,L4,O4)</f>
        <v>4</v>
      </c>
    </row>
    <row r="5" spans="1:22" ht="12.75">
      <c r="A5" s="165" t="s">
        <v>7</v>
      </c>
      <c r="B5" s="42" t="s">
        <v>798</v>
      </c>
      <c r="C5" s="69" t="s">
        <v>12</v>
      </c>
      <c r="D5" s="168">
        <v>4.81</v>
      </c>
      <c r="E5" s="174">
        <v>8</v>
      </c>
      <c r="F5" s="170">
        <v>8</v>
      </c>
      <c r="G5" s="171"/>
      <c r="H5" s="172"/>
      <c r="I5" s="173"/>
      <c r="J5" s="168"/>
      <c r="K5" s="174"/>
      <c r="L5" s="170"/>
      <c r="M5" s="171"/>
      <c r="N5" s="172"/>
      <c r="O5" s="173"/>
      <c r="P5" s="62"/>
      <c r="Q5" s="63"/>
      <c r="R5" s="64"/>
      <c r="S5" s="175">
        <f t="shared" si="0"/>
        <v>8</v>
      </c>
      <c r="T5" s="176">
        <f t="shared" si="1"/>
        <v>0</v>
      </c>
      <c r="U5" s="27"/>
      <c r="V5" s="33">
        <f t="shared" si="2"/>
        <v>8</v>
      </c>
    </row>
    <row r="6" spans="1:22" ht="12.75">
      <c r="A6" s="157" t="s">
        <v>9</v>
      </c>
      <c r="B6" s="43" t="s">
        <v>799</v>
      </c>
      <c r="C6" s="70" t="s">
        <v>6</v>
      </c>
      <c r="D6" s="160">
        <v>5.61</v>
      </c>
      <c r="E6" s="238">
        <v>2</v>
      </c>
      <c r="F6" s="162">
        <v>14</v>
      </c>
      <c r="G6" s="109"/>
      <c r="H6" s="35"/>
      <c r="I6" s="120"/>
      <c r="J6" s="160"/>
      <c r="K6" s="34"/>
      <c r="L6" s="162"/>
      <c r="M6" s="109"/>
      <c r="N6" s="35"/>
      <c r="O6" s="120"/>
      <c r="P6" s="60"/>
      <c r="Q6" s="53"/>
      <c r="R6" s="61"/>
      <c r="S6" s="163">
        <f t="shared" si="0"/>
        <v>14</v>
      </c>
      <c r="T6" s="164">
        <f t="shared" si="1"/>
        <v>0</v>
      </c>
      <c r="U6" s="27"/>
      <c r="V6" s="33">
        <f t="shared" si="2"/>
        <v>14</v>
      </c>
    </row>
    <row r="7" spans="1:22" ht="12.75">
      <c r="A7" s="165" t="s">
        <v>15</v>
      </c>
      <c r="B7" s="42" t="s">
        <v>800</v>
      </c>
      <c r="C7" s="69" t="s">
        <v>6</v>
      </c>
      <c r="D7" s="177">
        <v>4.46</v>
      </c>
      <c r="E7" s="34">
        <v>11</v>
      </c>
      <c r="F7" s="162">
        <v>5</v>
      </c>
      <c r="G7" s="179"/>
      <c r="H7" s="35"/>
      <c r="I7" s="120"/>
      <c r="J7" s="177"/>
      <c r="K7" s="34"/>
      <c r="L7" s="162"/>
      <c r="M7" s="179"/>
      <c r="N7" s="180"/>
      <c r="O7" s="181"/>
      <c r="P7" s="62"/>
      <c r="Q7" s="53"/>
      <c r="R7" s="61"/>
      <c r="S7" s="163">
        <f t="shared" si="0"/>
        <v>5</v>
      </c>
      <c r="T7" s="164">
        <f t="shared" si="1"/>
        <v>0</v>
      </c>
      <c r="U7" s="27"/>
      <c r="V7" s="33">
        <f t="shared" si="2"/>
        <v>5</v>
      </c>
    </row>
    <row r="8" spans="1:22" ht="12.75">
      <c r="A8" s="157" t="s">
        <v>16</v>
      </c>
      <c r="B8" s="43" t="s">
        <v>801</v>
      </c>
      <c r="C8" s="70" t="s">
        <v>6</v>
      </c>
      <c r="D8" s="182">
        <v>5.58</v>
      </c>
      <c r="E8" s="174">
        <v>3</v>
      </c>
      <c r="F8" s="170">
        <v>13</v>
      </c>
      <c r="G8" s="171"/>
      <c r="H8" s="172"/>
      <c r="I8" s="173"/>
      <c r="J8" s="182"/>
      <c r="K8" s="174"/>
      <c r="L8" s="170"/>
      <c r="M8" s="111"/>
      <c r="N8" s="121"/>
      <c r="O8" s="122"/>
      <c r="P8" s="60"/>
      <c r="Q8" s="63"/>
      <c r="R8" s="64"/>
      <c r="S8" s="175">
        <f t="shared" si="0"/>
        <v>13</v>
      </c>
      <c r="T8" s="176">
        <f t="shared" si="1"/>
        <v>0</v>
      </c>
      <c r="U8" s="27"/>
      <c r="V8" s="33">
        <f t="shared" si="2"/>
        <v>13</v>
      </c>
    </row>
    <row r="9" spans="1:22" ht="12.75">
      <c r="A9" s="165" t="s">
        <v>17</v>
      </c>
      <c r="B9" s="42" t="s">
        <v>802</v>
      </c>
      <c r="C9" s="69" t="s">
        <v>8</v>
      </c>
      <c r="D9" s="160">
        <v>6.23</v>
      </c>
      <c r="E9" s="238">
        <v>1</v>
      </c>
      <c r="F9" s="162">
        <v>15</v>
      </c>
      <c r="G9" s="109"/>
      <c r="H9" s="35"/>
      <c r="I9" s="120"/>
      <c r="J9" s="160"/>
      <c r="K9" s="34"/>
      <c r="L9" s="162"/>
      <c r="M9" s="109"/>
      <c r="N9" s="35"/>
      <c r="O9" s="120"/>
      <c r="P9" s="62"/>
      <c r="Q9" s="53"/>
      <c r="R9" s="61"/>
      <c r="S9" s="163">
        <f t="shared" si="0"/>
        <v>15</v>
      </c>
      <c r="T9" s="164">
        <f t="shared" si="1"/>
        <v>0</v>
      </c>
      <c r="U9" s="27"/>
      <c r="V9" s="33">
        <f t="shared" si="2"/>
        <v>15</v>
      </c>
    </row>
    <row r="10" spans="1:22" ht="12.75">
      <c r="A10" s="157" t="s">
        <v>18</v>
      </c>
      <c r="B10" s="43" t="s">
        <v>803</v>
      </c>
      <c r="C10" s="70" t="s">
        <v>13</v>
      </c>
      <c r="D10" s="182">
        <v>5.06</v>
      </c>
      <c r="E10" s="238">
        <v>4</v>
      </c>
      <c r="F10" s="162">
        <v>12</v>
      </c>
      <c r="G10" s="179"/>
      <c r="H10" s="35"/>
      <c r="I10" s="120"/>
      <c r="J10" s="182"/>
      <c r="K10" s="34"/>
      <c r="L10" s="162"/>
      <c r="M10" s="111"/>
      <c r="N10" s="121"/>
      <c r="O10" s="122"/>
      <c r="P10" s="60"/>
      <c r="Q10" s="53"/>
      <c r="R10" s="61"/>
      <c r="S10" s="163">
        <f t="shared" si="0"/>
        <v>12</v>
      </c>
      <c r="T10" s="164">
        <f t="shared" si="1"/>
        <v>0</v>
      </c>
      <c r="U10" s="27"/>
      <c r="V10" s="33">
        <f t="shared" si="2"/>
        <v>12</v>
      </c>
    </row>
    <row r="11" spans="1:22" ht="15">
      <c r="A11" s="165" t="s">
        <v>19</v>
      </c>
      <c r="B11" s="166" t="s">
        <v>804</v>
      </c>
      <c r="C11" s="167" t="s">
        <v>13</v>
      </c>
      <c r="D11" s="160">
        <v>5.04</v>
      </c>
      <c r="E11" s="237">
        <v>5</v>
      </c>
      <c r="F11" s="170">
        <v>11</v>
      </c>
      <c r="G11" s="171"/>
      <c r="H11" s="172"/>
      <c r="I11" s="173"/>
      <c r="J11" s="160"/>
      <c r="K11" s="174"/>
      <c r="L11" s="170"/>
      <c r="M11" s="109"/>
      <c r="N11" s="35"/>
      <c r="O11" s="120"/>
      <c r="P11" s="62"/>
      <c r="Q11" s="63"/>
      <c r="R11" s="64"/>
      <c r="S11" s="175">
        <f t="shared" si="0"/>
        <v>11</v>
      </c>
      <c r="T11" s="176">
        <f t="shared" si="1"/>
        <v>0</v>
      </c>
      <c r="U11" s="27"/>
      <c r="V11" s="33">
        <f t="shared" si="2"/>
        <v>11</v>
      </c>
    </row>
    <row r="12" spans="1:22" ht="12.75">
      <c r="A12" s="157" t="s">
        <v>20</v>
      </c>
      <c r="B12" s="190" t="s">
        <v>805</v>
      </c>
      <c r="C12" s="70" t="s">
        <v>12</v>
      </c>
      <c r="D12" s="182">
        <v>4.74</v>
      </c>
      <c r="E12" s="238">
        <v>9</v>
      </c>
      <c r="F12" s="162">
        <v>7</v>
      </c>
      <c r="G12" s="109"/>
      <c r="H12" s="35"/>
      <c r="I12" s="120"/>
      <c r="J12" s="182"/>
      <c r="K12" s="34"/>
      <c r="L12" s="162"/>
      <c r="M12" s="111"/>
      <c r="N12" s="121"/>
      <c r="O12" s="120"/>
      <c r="P12" s="60"/>
      <c r="Q12" s="53"/>
      <c r="R12" s="61"/>
      <c r="S12" s="163">
        <f t="shared" si="0"/>
        <v>7</v>
      </c>
      <c r="T12" s="164">
        <f t="shared" si="1"/>
        <v>0</v>
      </c>
      <c r="U12" s="27"/>
      <c r="V12" s="33">
        <f t="shared" si="2"/>
        <v>7</v>
      </c>
    </row>
    <row r="13" spans="1:22" ht="12.75">
      <c r="A13" s="165" t="s">
        <v>21</v>
      </c>
      <c r="B13" s="42" t="s">
        <v>806</v>
      </c>
      <c r="C13" s="69" t="s">
        <v>12</v>
      </c>
      <c r="D13" s="160">
        <v>4.51</v>
      </c>
      <c r="E13" s="34">
        <v>10</v>
      </c>
      <c r="F13" s="162">
        <v>6</v>
      </c>
      <c r="G13" s="179"/>
      <c r="H13" s="35"/>
      <c r="I13" s="120"/>
      <c r="J13" s="160"/>
      <c r="K13" s="34"/>
      <c r="L13" s="162"/>
      <c r="M13" s="109"/>
      <c r="N13" s="35"/>
      <c r="O13" s="122"/>
      <c r="P13" s="62"/>
      <c r="Q13" s="53"/>
      <c r="R13" s="61"/>
      <c r="S13" s="163">
        <f t="shared" si="0"/>
        <v>6</v>
      </c>
      <c r="T13" s="164">
        <f t="shared" si="1"/>
        <v>0</v>
      </c>
      <c r="U13" s="27"/>
      <c r="V13" s="33">
        <f t="shared" si="2"/>
        <v>6</v>
      </c>
    </row>
    <row r="14" spans="1:22" ht="12.75">
      <c r="A14" s="157" t="s">
        <v>22</v>
      </c>
      <c r="B14" s="43" t="s">
        <v>807</v>
      </c>
      <c r="C14" s="70" t="s">
        <v>10</v>
      </c>
      <c r="D14" s="182">
        <v>4.99</v>
      </c>
      <c r="E14" s="237">
        <v>6</v>
      </c>
      <c r="F14" s="170">
        <v>10</v>
      </c>
      <c r="G14" s="171"/>
      <c r="H14" s="172"/>
      <c r="I14" s="173"/>
      <c r="J14" s="182"/>
      <c r="K14" s="174"/>
      <c r="L14" s="170"/>
      <c r="M14" s="111"/>
      <c r="N14" s="121"/>
      <c r="O14" s="120"/>
      <c r="P14" s="60"/>
      <c r="Q14" s="63"/>
      <c r="R14" s="64"/>
      <c r="S14" s="175">
        <f t="shared" si="0"/>
        <v>10</v>
      </c>
      <c r="T14" s="176">
        <f t="shared" si="1"/>
        <v>0</v>
      </c>
      <c r="U14" s="27"/>
      <c r="V14" s="33">
        <f t="shared" si="2"/>
        <v>10</v>
      </c>
    </row>
    <row r="15" spans="1:22" ht="15">
      <c r="A15" s="165" t="s">
        <v>23</v>
      </c>
      <c r="B15" s="183" t="s">
        <v>603</v>
      </c>
      <c r="C15" s="167" t="s">
        <v>13</v>
      </c>
      <c r="D15" s="160">
        <v>4.9</v>
      </c>
      <c r="E15" s="238">
        <v>7</v>
      </c>
      <c r="F15" s="162">
        <v>9</v>
      </c>
      <c r="G15" s="109"/>
      <c r="H15" s="35"/>
      <c r="I15" s="120"/>
      <c r="J15" s="160"/>
      <c r="K15" s="34"/>
      <c r="L15" s="162"/>
      <c r="M15" s="109"/>
      <c r="N15" s="35"/>
      <c r="O15" s="120"/>
      <c r="P15" s="62"/>
      <c r="Q15" s="53"/>
      <c r="R15" s="61"/>
      <c r="S15" s="163">
        <f t="shared" si="0"/>
        <v>9</v>
      </c>
      <c r="T15" s="164">
        <f t="shared" si="1"/>
        <v>0</v>
      </c>
      <c r="U15" s="27"/>
      <c r="V15" s="33">
        <f t="shared" si="2"/>
        <v>9</v>
      </c>
    </row>
    <row r="16" spans="1:22" ht="12.75">
      <c r="A16" s="157" t="s">
        <v>24</v>
      </c>
      <c r="B16" s="190"/>
      <c r="C16" s="70"/>
      <c r="D16" s="182"/>
      <c r="E16" s="238"/>
      <c r="F16" s="162"/>
      <c r="G16" s="179"/>
      <c r="H16" s="35"/>
      <c r="I16" s="120"/>
      <c r="J16" s="182"/>
      <c r="K16" s="185"/>
      <c r="L16" s="186"/>
      <c r="M16" s="111"/>
      <c r="N16" s="121"/>
      <c r="O16" s="122"/>
      <c r="P16" s="60"/>
      <c r="Q16" s="53"/>
      <c r="R16" s="61"/>
      <c r="S16" s="163">
        <f t="shared" si="0"/>
        <v>0</v>
      </c>
      <c r="T16" s="164">
        <f t="shared" si="1"/>
        <v>0</v>
      </c>
      <c r="U16" s="27"/>
      <c r="V16" s="33">
        <f t="shared" si="2"/>
        <v>0</v>
      </c>
    </row>
    <row r="17" spans="1:22" ht="12.75">
      <c r="A17" s="165" t="s">
        <v>25</v>
      </c>
      <c r="B17" s="42"/>
      <c r="C17" s="69"/>
      <c r="D17" s="160"/>
      <c r="E17" s="174"/>
      <c r="F17" s="170"/>
      <c r="G17" s="171"/>
      <c r="H17" s="172"/>
      <c r="I17" s="173"/>
      <c r="J17" s="160"/>
      <c r="K17" s="34"/>
      <c r="L17" s="162"/>
      <c r="M17" s="109"/>
      <c r="N17" s="35"/>
      <c r="O17" s="120"/>
      <c r="P17" s="62"/>
      <c r="Q17" s="63"/>
      <c r="R17" s="64"/>
      <c r="S17" s="175">
        <f t="shared" si="0"/>
        <v>0</v>
      </c>
      <c r="T17" s="176">
        <f t="shared" si="1"/>
        <v>0</v>
      </c>
      <c r="U17" s="27"/>
      <c r="V17" s="33">
        <f t="shared" si="2"/>
        <v>0</v>
      </c>
    </row>
    <row r="18" spans="1:22" ht="12.75">
      <c r="A18" s="157" t="s">
        <v>26</v>
      </c>
      <c r="B18" s="43"/>
      <c r="C18" s="70"/>
      <c r="D18" s="160"/>
      <c r="E18" s="238"/>
      <c r="F18" s="162"/>
      <c r="G18" s="109"/>
      <c r="H18" s="35"/>
      <c r="I18" s="120"/>
      <c r="J18" s="160"/>
      <c r="K18" s="34"/>
      <c r="L18" s="162"/>
      <c r="M18" s="109"/>
      <c r="N18" s="35"/>
      <c r="O18" s="120"/>
      <c r="P18" s="60"/>
      <c r="Q18" s="53"/>
      <c r="R18" s="61"/>
      <c r="S18" s="163">
        <f t="shared" si="0"/>
        <v>0</v>
      </c>
      <c r="T18" s="164">
        <f t="shared" si="1"/>
        <v>0</v>
      </c>
      <c r="U18" s="27"/>
      <c r="V18" s="33">
        <f t="shared" si="2"/>
        <v>0</v>
      </c>
    </row>
    <row r="19" spans="1:22" ht="12.75">
      <c r="A19" s="157" t="s">
        <v>27</v>
      </c>
      <c r="B19" s="43"/>
      <c r="C19" s="70"/>
      <c r="D19" s="160"/>
      <c r="E19" s="238"/>
      <c r="F19" s="162"/>
      <c r="G19" s="179"/>
      <c r="H19" s="180"/>
      <c r="I19" s="181"/>
      <c r="J19" s="160"/>
      <c r="K19" s="34"/>
      <c r="L19" s="162"/>
      <c r="M19" s="109"/>
      <c r="N19" s="35"/>
      <c r="O19" s="120"/>
      <c r="P19" s="60"/>
      <c r="Q19" s="53"/>
      <c r="R19" s="61"/>
      <c r="S19" s="163">
        <f t="shared" si="0"/>
        <v>0</v>
      </c>
      <c r="T19" s="164">
        <f t="shared" si="1"/>
        <v>0</v>
      </c>
      <c r="U19" s="27"/>
      <c r="V19" s="33">
        <f t="shared" si="2"/>
        <v>0</v>
      </c>
    </row>
    <row r="20" spans="1:22" ht="12.75">
      <c r="A20" s="157" t="s">
        <v>88</v>
      </c>
      <c r="B20" s="43"/>
      <c r="C20" s="70"/>
      <c r="D20" s="160"/>
      <c r="E20" s="237"/>
      <c r="F20" s="162"/>
      <c r="G20" s="171"/>
      <c r="H20" s="172"/>
      <c r="I20" s="173"/>
      <c r="J20" s="160"/>
      <c r="K20" s="34"/>
      <c r="L20" s="162"/>
      <c r="M20" s="109"/>
      <c r="N20" s="35"/>
      <c r="O20" s="120"/>
      <c r="P20" s="60"/>
      <c r="Q20" s="53"/>
      <c r="R20" s="61"/>
      <c r="S20" s="175">
        <f t="shared" si="0"/>
        <v>0</v>
      </c>
      <c r="T20" s="176">
        <f t="shared" si="1"/>
        <v>0</v>
      </c>
      <c r="U20" s="27"/>
      <c r="V20" s="33">
        <f t="shared" si="2"/>
        <v>0</v>
      </c>
    </row>
    <row r="21" spans="1:22" ht="12.75">
      <c r="A21" s="157" t="s">
        <v>89</v>
      </c>
      <c r="B21" s="42"/>
      <c r="C21" s="69"/>
      <c r="D21" s="160"/>
      <c r="E21" s="238"/>
      <c r="F21" s="162"/>
      <c r="G21" s="109"/>
      <c r="H21" s="35"/>
      <c r="I21" s="120"/>
      <c r="J21" s="160"/>
      <c r="K21" s="34"/>
      <c r="L21" s="162"/>
      <c r="M21" s="109"/>
      <c r="N21" s="35"/>
      <c r="O21" s="120"/>
      <c r="P21" s="60"/>
      <c r="Q21" s="53"/>
      <c r="R21" s="61"/>
      <c r="S21" s="163">
        <f t="shared" si="0"/>
        <v>0</v>
      </c>
      <c r="T21" s="164">
        <f t="shared" si="1"/>
        <v>0</v>
      </c>
      <c r="U21" s="27"/>
      <c r="V21" s="33">
        <f t="shared" si="2"/>
        <v>0</v>
      </c>
    </row>
    <row r="22" spans="1:22" ht="12.75">
      <c r="A22" s="157" t="s">
        <v>90</v>
      </c>
      <c r="B22" s="43"/>
      <c r="C22" s="70"/>
      <c r="D22" s="160"/>
      <c r="E22" s="238"/>
      <c r="F22" s="162"/>
      <c r="G22" s="179"/>
      <c r="H22" s="180"/>
      <c r="I22" s="181"/>
      <c r="J22" s="160"/>
      <c r="K22" s="34"/>
      <c r="L22" s="162"/>
      <c r="M22" s="109"/>
      <c r="N22" s="35"/>
      <c r="O22" s="120"/>
      <c r="P22" s="60"/>
      <c r="Q22" s="53"/>
      <c r="R22" s="61"/>
      <c r="S22" s="163">
        <f t="shared" si="0"/>
        <v>0</v>
      </c>
      <c r="T22" s="164">
        <f t="shared" si="1"/>
        <v>0</v>
      </c>
      <c r="U22" s="27"/>
      <c r="V22" s="33">
        <f t="shared" si="2"/>
        <v>0</v>
      </c>
    </row>
    <row r="23" spans="1:22" ht="12.75">
      <c r="A23" s="157" t="s">
        <v>91</v>
      </c>
      <c r="B23" s="42"/>
      <c r="C23" s="69"/>
      <c r="D23" s="160"/>
      <c r="E23" s="174"/>
      <c r="F23" s="162"/>
      <c r="G23" s="171"/>
      <c r="H23" s="172"/>
      <c r="I23" s="173"/>
      <c r="J23" s="160"/>
      <c r="K23" s="34"/>
      <c r="L23" s="162"/>
      <c r="M23" s="109"/>
      <c r="N23" s="35"/>
      <c r="O23" s="120"/>
      <c r="P23" s="60"/>
      <c r="Q23" s="53"/>
      <c r="R23" s="61"/>
      <c r="S23" s="175">
        <f t="shared" si="0"/>
        <v>0</v>
      </c>
      <c r="T23" s="176">
        <f t="shared" si="1"/>
        <v>0</v>
      </c>
      <c r="U23" s="27"/>
      <c r="V23" s="33">
        <f t="shared" si="2"/>
        <v>0</v>
      </c>
    </row>
    <row r="24" spans="1:22" ht="15">
      <c r="A24" s="157" t="s">
        <v>92</v>
      </c>
      <c r="B24" s="158"/>
      <c r="C24" s="159"/>
      <c r="D24" s="160"/>
      <c r="E24" s="238"/>
      <c r="F24" s="162"/>
      <c r="G24" s="109"/>
      <c r="H24" s="35"/>
      <c r="I24" s="120"/>
      <c r="J24" s="160"/>
      <c r="K24" s="34"/>
      <c r="L24" s="162"/>
      <c r="M24" s="109"/>
      <c r="N24" s="35"/>
      <c r="O24" s="120"/>
      <c r="P24" s="60"/>
      <c r="Q24" s="53"/>
      <c r="R24" s="61"/>
      <c r="S24" s="163">
        <f t="shared" si="0"/>
        <v>0</v>
      </c>
      <c r="T24" s="164">
        <f t="shared" si="1"/>
        <v>0</v>
      </c>
      <c r="U24" s="27"/>
      <c r="V24" s="33">
        <f t="shared" si="2"/>
        <v>0</v>
      </c>
    </row>
    <row r="25" spans="1:22" ht="12.75">
      <c r="A25" s="165" t="s">
        <v>93</v>
      </c>
      <c r="B25" s="189" t="s">
        <v>371</v>
      </c>
      <c r="C25" s="69" t="s">
        <v>10</v>
      </c>
      <c r="D25" s="160"/>
      <c r="E25" s="34"/>
      <c r="F25" s="162"/>
      <c r="G25" s="179"/>
      <c r="H25" s="180"/>
      <c r="I25" s="181"/>
      <c r="J25" s="160"/>
      <c r="K25" s="34"/>
      <c r="L25" s="162"/>
      <c r="M25" s="109"/>
      <c r="N25" s="35"/>
      <c r="O25" s="120"/>
      <c r="P25" s="60"/>
      <c r="Q25" s="53"/>
      <c r="R25" s="61"/>
      <c r="S25" s="163">
        <f aca="true" t="shared" si="3" ref="S25:S70">O25+L25+I25+F25</f>
        <v>0</v>
      </c>
      <c r="T25" s="164">
        <f aca="true" t="shared" si="4" ref="T25:T70">S25-V25+R25</f>
        <v>0</v>
      </c>
      <c r="U25" s="27"/>
      <c r="V25" s="33">
        <f aca="true" t="shared" si="5" ref="V25:V70">MIN(F25,I25,L25,O25)</f>
        <v>0</v>
      </c>
    </row>
    <row r="26" spans="1:22" ht="12.75">
      <c r="A26" s="157" t="s">
        <v>94</v>
      </c>
      <c r="B26" s="43" t="s">
        <v>334</v>
      </c>
      <c r="C26" s="70" t="s">
        <v>12</v>
      </c>
      <c r="D26" s="160"/>
      <c r="E26" s="237"/>
      <c r="F26" s="162"/>
      <c r="G26" s="171"/>
      <c r="H26" s="172"/>
      <c r="I26" s="173"/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3"/>
        <v>0</v>
      </c>
      <c r="T26" s="176">
        <f t="shared" si="4"/>
        <v>0</v>
      </c>
      <c r="U26" s="27"/>
      <c r="V26" s="33">
        <f t="shared" si="5"/>
        <v>0</v>
      </c>
    </row>
    <row r="27" spans="1:22" ht="12.75">
      <c r="A27" s="165" t="s">
        <v>98</v>
      </c>
      <c r="B27" s="42" t="s">
        <v>292</v>
      </c>
      <c r="C27" s="69" t="s">
        <v>10</v>
      </c>
      <c r="D27" s="160"/>
      <c r="E27" s="238"/>
      <c r="F27" s="162"/>
      <c r="G27" s="109"/>
      <c r="H27" s="35"/>
      <c r="I27" s="120"/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3"/>
        <v>0</v>
      </c>
      <c r="T27" s="164">
        <f t="shared" si="4"/>
        <v>0</v>
      </c>
      <c r="U27" s="27"/>
      <c r="V27" s="33">
        <f t="shared" si="5"/>
        <v>0</v>
      </c>
    </row>
    <row r="28" spans="1:22" ht="12.75">
      <c r="A28" s="157" t="s">
        <v>99</v>
      </c>
      <c r="B28" s="43" t="s">
        <v>306</v>
      </c>
      <c r="C28" s="70" t="s">
        <v>13</v>
      </c>
      <c r="D28" s="160"/>
      <c r="E28" s="34"/>
      <c r="F28" s="162"/>
      <c r="G28" s="179"/>
      <c r="H28" s="180"/>
      <c r="I28" s="181"/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3"/>
        <v>0</v>
      </c>
      <c r="T28" s="164">
        <f t="shared" si="4"/>
        <v>0</v>
      </c>
      <c r="U28" s="27"/>
      <c r="V28" s="33">
        <f t="shared" si="5"/>
        <v>0</v>
      </c>
    </row>
    <row r="29" spans="1:22" ht="12.75">
      <c r="A29" s="165" t="s">
        <v>112</v>
      </c>
      <c r="B29" s="42" t="s">
        <v>35</v>
      </c>
      <c r="C29" s="69" t="s">
        <v>6</v>
      </c>
      <c r="D29" s="160"/>
      <c r="E29" s="237"/>
      <c r="F29" s="162"/>
      <c r="G29" s="171"/>
      <c r="H29" s="172"/>
      <c r="I29" s="173"/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3"/>
        <v>0</v>
      </c>
      <c r="T29" s="176">
        <f t="shared" si="4"/>
        <v>0</v>
      </c>
      <c r="U29" s="27"/>
      <c r="V29" s="33">
        <f t="shared" si="5"/>
        <v>0</v>
      </c>
    </row>
    <row r="30" spans="1:22" ht="12.75">
      <c r="A30" s="157" t="s">
        <v>113</v>
      </c>
      <c r="B30" s="43" t="s">
        <v>382</v>
      </c>
      <c r="C30" s="70" t="s">
        <v>86</v>
      </c>
      <c r="D30" s="160"/>
      <c r="E30" s="238"/>
      <c r="F30" s="162"/>
      <c r="G30" s="109"/>
      <c r="H30" s="35"/>
      <c r="I30" s="120"/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3"/>
        <v>0</v>
      </c>
      <c r="T30" s="164">
        <f t="shared" si="4"/>
        <v>0</v>
      </c>
      <c r="U30" s="27"/>
      <c r="V30" s="33">
        <f t="shared" si="5"/>
        <v>0</v>
      </c>
    </row>
    <row r="31" spans="1:22" ht="15">
      <c r="A31" s="165" t="s">
        <v>130</v>
      </c>
      <c r="B31" s="166" t="s">
        <v>285</v>
      </c>
      <c r="C31" s="167" t="s">
        <v>8</v>
      </c>
      <c r="D31" s="160"/>
      <c r="E31" s="34"/>
      <c r="F31" s="162"/>
      <c r="G31" s="179"/>
      <c r="H31" s="180"/>
      <c r="I31" s="181"/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3"/>
        <v>0</v>
      </c>
      <c r="T31" s="164">
        <f t="shared" si="4"/>
        <v>0</v>
      </c>
      <c r="U31" s="27"/>
      <c r="V31" s="33">
        <f t="shared" si="5"/>
        <v>0</v>
      </c>
    </row>
    <row r="32" spans="1:22" ht="12.75">
      <c r="A32" s="157" t="s">
        <v>121</v>
      </c>
      <c r="B32" s="43" t="s">
        <v>285</v>
      </c>
      <c r="C32" s="70" t="s">
        <v>8</v>
      </c>
      <c r="D32" s="160"/>
      <c r="E32" s="237"/>
      <c r="F32" s="162"/>
      <c r="G32" s="171"/>
      <c r="H32" s="172"/>
      <c r="I32" s="173"/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3"/>
        <v>0</v>
      </c>
      <c r="T32" s="176">
        <f t="shared" si="4"/>
        <v>0</v>
      </c>
      <c r="U32" s="27"/>
      <c r="V32" s="33">
        <f t="shared" si="5"/>
        <v>0</v>
      </c>
    </row>
    <row r="33" spans="1:22" ht="12.75">
      <c r="A33" s="165" t="s">
        <v>131</v>
      </c>
      <c r="B33" s="42" t="s">
        <v>149</v>
      </c>
      <c r="C33" s="69" t="s">
        <v>12</v>
      </c>
      <c r="D33" s="160"/>
      <c r="E33" s="238"/>
      <c r="F33" s="162"/>
      <c r="G33" s="109"/>
      <c r="H33" s="35"/>
      <c r="I33" s="120"/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3"/>
        <v>0</v>
      </c>
      <c r="T33" s="164">
        <f t="shared" si="4"/>
        <v>0</v>
      </c>
      <c r="U33" s="27"/>
      <c r="V33" s="33">
        <f t="shared" si="5"/>
        <v>0</v>
      </c>
    </row>
    <row r="34" spans="1:22" ht="12.75">
      <c r="A34" s="157" t="s">
        <v>132</v>
      </c>
      <c r="B34" s="43" t="s">
        <v>364</v>
      </c>
      <c r="C34" s="70" t="s">
        <v>86</v>
      </c>
      <c r="D34" s="160"/>
      <c r="E34" s="34"/>
      <c r="F34" s="162"/>
      <c r="G34" s="179"/>
      <c r="H34" s="180"/>
      <c r="I34" s="181"/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3"/>
        <v>0</v>
      </c>
      <c r="T34" s="164">
        <f t="shared" si="4"/>
        <v>0</v>
      </c>
      <c r="U34" s="27"/>
      <c r="V34" s="33">
        <f t="shared" si="5"/>
        <v>0</v>
      </c>
    </row>
    <row r="35" spans="1:22" ht="12.75">
      <c r="A35" s="165" t="s">
        <v>133</v>
      </c>
      <c r="B35" s="42" t="s">
        <v>259</v>
      </c>
      <c r="C35" s="69" t="s">
        <v>13</v>
      </c>
      <c r="D35" s="160"/>
      <c r="E35" s="237"/>
      <c r="F35" s="162"/>
      <c r="G35" s="171"/>
      <c r="H35" s="172"/>
      <c r="I35" s="173"/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3"/>
        <v>0</v>
      </c>
      <c r="T35" s="176">
        <f t="shared" si="4"/>
        <v>0</v>
      </c>
      <c r="U35" s="27"/>
      <c r="V35" s="33">
        <f t="shared" si="5"/>
        <v>0</v>
      </c>
    </row>
    <row r="36" spans="1:22" ht="12.75">
      <c r="A36" s="157" t="s">
        <v>134</v>
      </c>
      <c r="B36" s="43" t="s">
        <v>287</v>
      </c>
      <c r="C36" s="70" t="s">
        <v>86</v>
      </c>
      <c r="D36" s="160"/>
      <c r="E36" s="238"/>
      <c r="F36" s="162"/>
      <c r="G36" s="109"/>
      <c r="H36" s="35"/>
      <c r="I36" s="120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3"/>
        <v>0</v>
      </c>
      <c r="T36" s="164">
        <f t="shared" si="4"/>
        <v>0</v>
      </c>
      <c r="U36" s="27"/>
      <c r="V36" s="33">
        <f t="shared" si="5"/>
        <v>0</v>
      </c>
    </row>
    <row r="37" spans="1:22" ht="15">
      <c r="A37" s="165" t="s">
        <v>135</v>
      </c>
      <c r="B37" s="166" t="s">
        <v>708</v>
      </c>
      <c r="C37" s="167" t="s">
        <v>12</v>
      </c>
      <c r="D37" s="182"/>
      <c r="E37" s="34"/>
      <c r="F37" s="186"/>
      <c r="G37" s="179"/>
      <c r="H37" s="180"/>
      <c r="I37" s="181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3"/>
        <v>0</v>
      </c>
      <c r="T37" s="164">
        <f t="shared" si="4"/>
        <v>0</v>
      </c>
      <c r="U37" s="27"/>
      <c r="V37" s="33">
        <f t="shared" si="5"/>
        <v>0</v>
      </c>
    </row>
    <row r="38" spans="1:22" ht="12.75">
      <c r="A38" s="157" t="s">
        <v>136</v>
      </c>
      <c r="B38" s="43" t="s">
        <v>141</v>
      </c>
      <c r="C38" s="70" t="s">
        <v>86</v>
      </c>
      <c r="D38" s="160"/>
      <c r="E38" s="237"/>
      <c r="F38" s="162"/>
      <c r="G38" s="171"/>
      <c r="H38" s="172"/>
      <c r="I38" s="173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3"/>
        <v>0</v>
      </c>
      <c r="T38" s="176">
        <f t="shared" si="4"/>
        <v>0</v>
      </c>
      <c r="U38" s="27"/>
      <c r="V38" s="33">
        <f t="shared" si="5"/>
        <v>0</v>
      </c>
    </row>
    <row r="39" spans="1:22" ht="12.75">
      <c r="A39" s="157" t="s">
        <v>137</v>
      </c>
      <c r="B39" s="42" t="s">
        <v>192</v>
      </c>
      <c r="C39" s="69" t="s">
        <v>13</v>
      </c>
      <c r="D39" s="160"/>
      <c r="E39" s="238"/>
      <c r="F39" s="162"/>
      <c r="G39" s="109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3"/>
        <v>0</v>
      </c>
      <c r="T39" s="164">
        <f t="shared" si="4"/>
        <v>0</v>
      </c>
      <c r="U39" s="27"/>
      <c r="V39" s="33">
        <f t="shared" si="5"/>
        <v>0</v>
      </c>
    </row>
    <row r="40" spans="1:22" ht="15">
      <c r="A40" s="165" t="s">
        <v>206</v>
      </c>
      <c r="B40" s="158" t="s">
        <v>659</v>
      </c>
      <c r="C40" s="159" t="s">
        <v>6</v>
      </c>
      <c r="D40" s="160"/>
      <c r="E40" s="34"/>
      <c r="F40" s="162"/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3"/>
        <v>0</v>
      </c>
      <c r="T40" s="164">
        <f t="shared" si="4"/>
        <v>0</v>
      </c>
      <c r="U40" s="27"/>
      <c r="V40" s="33">
        <f t="shared" si="5"/>
        <v>0</v>
      </c>
    </row>
    <row r="41" spans="1:22" ht="12.75">
      <c r="A41" s="157" t="s">
        <v>207</v>
      </c>
      <c r="B41" s="42" t="s">
        <v>172</v>
      </c>
      <c r="C41" s="69" t="s">
        <v>6</v>
      </c>
      <c r="D41" s="160"/>
      <c r="E41" s="237"/>
      <c r="F41" s="162"/>
      <c r="G41" s="109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3"/>
        <v>0</v>
      </c>
      <c r="T41" s="176">
        <f t="shared" si="4"/>
        <v>0</v>
      </c>
      <c r="U41" s="27"/>
      <c r="V41" s="33">
        <f t="shared" si="5"/>
        <v>0</v>
      </c>
    </row>
    <row r="42" spans="1:22" ht="12.75">
      <c r="A42" s="165" t="s">
        <v>208</v>
      </c>
      <c r="B42" s="190" t="s">
        <v>244</v>
      </c>
      <c r="C42" s="70" t="s">
        <v>6</v>
      </c>
      <c r="D42" s="160"/>
      <c r="E42" s="238"/>
      <c r="F42" s="162"/>
      <c r="G42" s="109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3"/>
        <v>0</v>
      </c>
      <c r="T42" s="164">
        <f t="shared" si="4"/>
        <v>0</v>
      </c>
      <c r="U42" s="27"/>
      <c r="V42" s="33">
        <f t="shared" si="5"/>
        <v>0</v>
      </c>
    </row>
    <row r="43" spans="1:22" ht="12.75">
      <c r="A43" s="157" t="s">
        <v>209</v>
      </c>
      <c r="B43" s="42" t="s">
        <v>33</v>
      </c>
      <c r="C43" s="69" t="s">
        <v>12</v>
      </c>
      <c r="D43" s="160"/>
      <c r="E43" s="34">
        <v>40</v>
      </c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3"/>
        <v>0</v>
      </c>
      <c r="T43" s="164">
        <f t="shared" si="4"/>
        <v>0</v>
      </c>
      <c r="U43" s="27"/>
      <c r="V43" s="33">
        <f t="shared" si="5"/>
        <v>0</v>
      </c>
    </row>
    <row r="44" spans="1:22" ht="12.75">
      <c r="A44" s="157" t="s">
        <v>210</v>
      </c>
      <c r="B44" s="43" t="s">
        <v>324</v>
      </c>
      <c r="C44" s="70" t="s">
        <v>86</v>
      </c>
      <c r="D44" s="160"/>
      <c r="E44" s="237">
        <v>41</v>
      </c>
      <c r="F44" s="170"/>
      <c r="G44" s="109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3"/>
        <v>0</v>
      </c>
      <c r="T44" s="176">
        <f t="shared" si="4"/>
        <v>0</v>
      </c>
      <c r="U44" s="27"/>
      <c r="V44" s="33">
        <f t="shared" si="5"/>
        <v>0</v>
      </c>
    </row>
    <row r="45" spans="1:22" ht="12.75">
      <c r="A45" s="165" t="s">
        <v>211</v>
      </c>
      <c r="B45" s="42" t="s">
        <v>257</v>
      </c>
      <c r="C45" s="69" t="s">
        <v>12</v>
      </c>
      <c r="D45" s="182"/>
      <c r="E45" s="238">
        <v>42</v>
      </c>
      <c r="F45" s="162"/>
      <c r="G45" s="111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3"/>
        <v>0</v>
      </c>
      <c r="T45" s="164">
        <f t="shared" si="4"/>
        <v>0</v>
      </c>
      <c r="U45" s="27"/>
      <c r="V45" s="33">
        <f t="shared" si="5"/>
        <v>0</v>
      </c>
    </row>
    <row r="46" spans="1:22" ht="12.75">
      <c r="A46" s="157" t="s">
        <v>212</v>
      </c>
      <c r="B46" s="43" t="s">
        <v>125</v>
      </c>
      <c r="C46" s="70" t="s">
        <v>13</v>
      </c>
      <c r="D46" s="160"/>
      <c r="E46" s="34">
        <v>43</v>
      </c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3"/>
        <v>0</v>
      </c>
      <c r="T46" s="164">
        <f t="shared" si="4"/>
        <v>0</v>
      </c>
      <c r="U46" s="27"/>
      <c r="V46" s="33">
        <f t="shared" si="5"/>
        <v>0</v>
      </c>
    </row>
    <row r="47" spans="1:22" ht="12.75">
      <c r="A47" s="165" t="s">
        <v>213</v>
      </c>
      <c r="B47" s="42" t="s">
        <v>258</v>
      </c>
      <c r="C47" s="69" t="s">
        <v>12</v>
      </c>
      <c r="D47" s="182"/>
      <c r="E47" s="237">
        <v>44</v>
      </c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3"/>
        <v>0</v>
      </c>
      <c r="T47" s="176">
        <f t="shared" si="4"/>
        <v>0</v>
      </c>
      <c r="U47" s="27"/>
      <c r="V47" s="33">
        <f t="shared" si="5"/>
        <v>0</v>
      </c>
    </row>
    <row r="48" spans="1:22" ht="12.75">
      <c r="A48" s="157" t="s">
        <v>214</v>
      </c>
      <c r="B48" s="43" t="s">
        <v>312</v>
      </c>
      <c r="C48" s="70" t="s">
        <v>6</v>
      </c>
      <c r="D48" s="160"/>
      <c r="E48" s="238">
        <v>45</v>
      </c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3"/>
        <v>0</v>
      </c>
      <c r="T48" s="164">
        <f t="shared" si="4"/>
        <v>0</v>
      </c>
      <c r="U48" s="27"/>
      <c r="V48" s="33">
        <f t="shared" si="5"/>
        <v>0</v>
      </c>
    </row>
    <row r="49" spans="1:22" ht="12.75">
      <c r="A49" s="165" t="s">
        <v>215</v>
      </c>
      <c r="B49" s="43" t="s">
        <v>69</v>
      </c>
      <c r="C49" s="70" t="s">
        <v>8</v>
      </c>
      <c r="D49" s="182"/>
      <c r="E49" s="34">
        <v>46</v>
      </c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3"/>
        <v>0</v>
      </c>
      <c r="T49" s="164">
        <f t="shared" si="4"/>
        <v>0</v>
      </c>
      <c r="U49" s="27"/>
      <c r="V49" s="33">
        <f t="shared" si="5"/>
        <v>0</v>
      </c>
    </row>
    <row r="50" spans="1:22" ht="15">
      <c r="A50" s="157" t="s">
        <v>386</v>
      </c>
      <c r="B50" s="158" t="s">
        <v>603</v>
      </c>
      <c r="C50" s="159" t="s">
        <v>13</v>
      </c>
      <c r="D50" s="160"/>
      <c r="E50" s="237">
        <v>47</v>
      </c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3"/>
        <v>0</v>
      </c>
      <c r="T50" s="176">
        <f t="shared" si="4"/>
        <v>0</v>
      </c>
      <c r="U50" s="27"/>
      <c r="V50" s="33">
        <f t="shared" si="5"/>
        <v>0</v>
      </c>
    </row>
    <row r="51" spans="1:22" ht="12.75">
      <c r="A51" s="165" t="s">
        <v>387</v>
      </c>
      <c r="B51" s="42" t="s">
        <v>177</v>
      </c>
      <c r="C51" s="69" t="s">
        <v>12</v>
      </c>
      <c r="D51" s="160"/>
      <c r="E51" s="238">
        <v>48</v>
      </c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3"/>
        <v>0</v>
      </c>
      <c r="T51" s="164">
        <f t="shared" si="4"/>
        <v>0</v>
      </c>
      <c r="U51" s="27"/>
      <c r="V51" s="33">
        <f t="shared" si="5"/>
        <v>0</v>
      </c>
    </row>
    <row r="52" spans="1:22" ht="12.75">
      <c r="A52" s="157" t="s">
        <v>388</v>
      </c>
      <c r="B52" s="43" t="s">
        <v>100</v>
      </c>
      <c r="C52" s="70" t="s">
        <v>13</v>
      </c>
      <c r="D52" s="160"/>
      <c r="E52" s="34">
        <v>49</v>
      </c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3"/>
        <v>0</v>
      </c>
      <c r="T52" s="164">
        <f t="shared" si="4"/>
        <v>0</v>
      </c>
      <c r="U52" s="27"/>
      <c r="V52" s="33">
        <f t="shared" si="5"/>
        <v>0</v>
      </c>
    </row>
    <row r="53" spans="1:22" ht="12.75">
      <c r="A53" s="165" t="s">
        <v>389</v>
      </c>
      <c r="B53" s="42" t="s">
        <v>307</v>
      </c>
      <c r="C53" s="69" t="s">
        <v>86</v>
      </c>
      <c r="D53" s="160"/>
      <c r="E53" s="237">
        <v>50</v>
      </c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3"/>
        <v>0</v>
      </c>
      <c r="T53" s="176">
        <f t="shared" si="4"/>
        <v>0</v>
      </c>
      <c r="U53" s="27"/>
      <c r="V53" s="33">
        <f t="shared" si="5"/>
        <v>0</v>
      </c>
    </row>
    <row r="54" spans="1:22" ht="12.75">
      <c r="A54" s="157" t="s">
        <v>390</v>
      </c>
      <c r="B54" s="43" t="s">
        <v>296</v>
      </c>
      <c r="C54" s="70" t="s">
        <v>6</v>
      </c>
      <c r="D54" s="182"/>
      <c r="E54" s="238">
        <v>51</v>
      </c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3"/>
        <v>0</v>
      </c>
      <c r="T54" s="164">
        <f t="shared" si="4"/>
        <v>0</v>
      </c>
      <c r="U54" s="27"/>
      <c r="V54" s="33">
        <f t="shared" si="5"/>
        <v>0</v>
      </c>
    </row>
    <row r="55" spans="1:22" ht="12.75">
      <c r="A55" s="165" t="s">
        <v>391</v>
      </c>
      <c r="B55" s="189" t="s">
        <v>296</v>
      </c>
      <c r="C55" s="69" t="s">
        <v>6</v>
      </c>
      <c r="D55" s="160"/>
      <c r="E55" s="34">
        <v>52</v>
      </c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3"/>
        <v>0</v>
      </c>
      <c r="T55" s="164">
        <f t="shared" si="4"/>
        <v>0</v>
      </c>
      <c r="U55" s="27"/>
      <c r="V55" s="33">
        <f t="shared" si="5"/>
        <v>0</v>
      </c>
    </row>
    <row r="56" spans="1:22" ht="12.75">
      <c r="A56" s="157" t="s">
        <v>392</v>
      </c>
      <c r="B56" s="190" t="s">
        <v>53</v>
      </c>
      <c r="C56" s="70" t="s">
        <v>8</v>
      </c>
      <c r="D56" s="160"/>
      <c r="E56" s="237">
        <v>53</v>
      </c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3"/>
        <v>0</v>
      </c>
      <c r="T56" s="176">
        <f t="shared" si="4"/>
        <v>0</v>
      </c>
      <c r="U56" s="27"/>
      <c r="V56" s="33">
        <f t="shared" si="5"/>
        <v>0</v>
      </c>
    </row>
    <row r="57" spans="1:22" ht="12.75">
      <c r="A57" s="165" t="s">
        <v>393</v>
      </c>
      <c r="B57" s="42" t="s">
        <v>317</v>
      </c>
      <c r="C57" s="69" t="s">
        <v>6</v>
      </c>
      <c r="D57" s="160"/>
      <c r="E57" s="238">
        <v>54</v>
      </c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3"/>
        <v>0</v>
      </c>
      <c r="T57" s="164">
        <f t="shared" si="4"/>
        <v>0</v>
      </c>
      <c r="U57" s="27"/>
      <c r="V57" s="33">
        <f t="shared" si="5"/>
        <v>0</v>
      </c>
    </row>
    <row r="58" spans="1:22" ht="12.75">
      <c r="A58" s="157" t="s">
        <v>394</v>
      </c>
      <c r="B58" s="43" t="s">
        <v>322</v>
      </c>
      <c r="C58" s="70" t="s">
        <v>86</v>
      </c>
      <c r="D58" s="160"/>
      <c r="E58" s="34">
        <v>55</v>
      </c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3"/>
        <v>0</v>
      </c>
      <c r="T58" s="164">
        <f t="shared" si="4"/>
        <v>0</v>
      </c>
      <c r="U58" s="27"/>
      <c r="V58" s="33">
        <f t="shared" si="5"/>
        <v>0</v>
      </c>
    </row>
    <row r="59" spans="1:22" ht="12.75">
      <c r="A59" s="157" t="s">
        <v>235</v>
      </c>
      <c r="B59" s="42" t="s">
        <v>174</v>
      </c>
      <c r="C59" s="69" t="s">
        <v>8</v>
      </c>
      <c r="D59" s="160"/>
      <c r="E59" s="237">
        <v>56</v>
      </c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3"/>
        <v>0</v>
      </c>
      <c r="T59" s="176">
        <f t="shared" si="4"/>
        <v>0</v>
      </c>
      <c r="U59" s="27"/>
      <c r="V59" s="33">
        <f t="shared" si="5"/>
        <v>0</v>
      </c>
    </row>
    <row r="60" spans="1:22" ht="12.75">
      <c r="A60" s="157" t="s">
        <v>236</v>
      </c>
      <c r="B60" s="43" t="s">
        <v>59</v>
      </c>
      <c r="C60" s="70" t="s">
        <v>13</v>
      </c>
      <c r="D60" s="160"/>
      <c r="E60" s="238">
        <v>57</v>
      </c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3"/>
        <v>0</v>
      </c>
      <c r="T60" s="164">
        <f t="shared" si="4"/>
        <v>0</v>
      </c>
      <c r="U60" s="27"/>
      <c r="V60" s="33">
        <f t="shared" si="5"/>
        <v>0</v>
      </c>
    </row>
    <row r="61" spans="1:22" ht="12.75">
      <c r="A61" s="157" t="s">
        <v>237</v>
      </c>
      <c r="B61" s="42" t="s">
        <v>48</v>
      </c>
      <c r="C61" s="69" t="s">
        <v>6</v>
      </c>
      <c r="D61" s="160"/>
      <c r="E61" s="34">
        <v>58</v>
      </c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3"/>
        <v>0</v>
      </c>
      <c r="T61" s="164">
        <f t="shared" si="4"/>
        <v>0</v>
      </c>
      <c r="U61" s="27"/>
      <c r="V61" s="33">
        <f t="shared" si="5"/>
        <v>0</v>
      </c>
    </row>
    <row r="62" spans="1:22" ht="15">
      <c r="A62" s="157" t="s">
        <v>238</v>
      </c>
      <c r="B62" s="158" t="s">
        <v>623</v>
      </c>
      <c r="C62" s="159" t="s">
        <v>6</v>
      </c>
      <c r="D62" s="182"/>
      <c r="E62" s="237">
        <v>59</v>
      </c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3"/>
        <v>0</v>
      </c>
      <c r="T62" s="176">
        <f t="shared" si="4"/>
        <v>0</v>
      </c>
      <c r="U62" s="27"/>
      <c r="V62" s="33">
        <f t="shared" si="5"/>
        <v>0</v>
      </c>
    </row>
    <row r="63" spans="1:22" ht="12.75">
      <c r="A63" s="157" t="s">
        <v>239</v>
      </c>
      <c r="B63" s="42" t="s">
        <v>271</v>
      </c>
      <c r="C63" s="69" t="s">
        <v>13</v>
      </c>
      <c r="D63" s="160"/>
      <c r="E63" s="238">
        <v>60</v>
      </c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3"/>
        <v>0</v>
      </c>
      <c r="T63" s="164">
        <f t="shared" si="4"/>
        <v>0</v>
      </c>
      <c r="U63" s="27"/>
      <c r="V63" s="33">
        <f t="shared" si="5"/>
        <v>0</v>
      </c>
    </row>
    <row r="64" spans="1:22" ht="12.75">
      <c r="A64" s="157" t="s">
        <v>395</v>
      </c>
      <c r="B64" s="43" t="s">
        <v>117</v>
      </c>
      <c r="C64" s="70" t="s">
        <v>8</v>
      </c>
      <c r="D64" s="182"/>
      <c r="E64" s="34">
        <v>61</v>
      </c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3"/>
        <v>0</v>
      </c>
      <c r="T64" s="164">
        <f t="shared" si="4"/>
        <v>0</v>
      </c>
      <c r="U64" s="27"/>
      <c r="V64" s="33">
        <f t="shared" si="5"/>
        <v>0</v>
      </c>
    </row>
    <row r="65" spans="1:22" ht="12.75">
      <c r="A65" s="165" t="s">
        <v>396</v>
      </c>
      <c r="B65" s="190" t="s">
        <v>96</v>
      </c>
      <c r="C65" s="70" t="s">
        <v>6</v>
      </c>
      <c r="D65" s="160"/>
      <c r="E65" s="237">
        <v>62</v>
      </c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3"/>
        <v>0</v>
      </c>
      <c r="T65" s="176">
        <f t="shared" si="4"/>
        <v>0</v>
      </c>
      <c r="U65" s="27"/>
      <c r="V65" s="33">
        <f t="shared" si="5"/>
        <v>0</v>
      </c>
    </row>
    <row r="66" spans="1:22" ht="12.75">
      <c r="A66" s="157" t="s">
        <v>397</v>
      </c>
      <c r="B66" s="42" t="s">
        <v>104</v>
      </c>
      <c r="C66" s="69" t="s">
        <v>6</v>
      </c>
      <c r="D66" s="182"/>
      <c r="E66" s="238">
        <v>63</v>
      </c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3"/>
        <v>0</v>
      </c>
      <c r="T66" s="164">
        <f t="shared" si="4"/>
        <v>0</v>
      </c>
      <c r="U66" s="27"/>
      <c r="V66" s="33">
        <f t="shared" si="5"/>
        <v>0</v>
      </c>
    </row>
    <row r="67" spans="1:22" ht="12.75">
      <c r="A67" s="165" t="s">
        <v>398</v>
      </c>
      <c r="B67" s="43" t="s">
        <v>188</v>
      </c>
      <c r="C67" s="70" t="s">
        <v>13</v>
      </c>
      <c r="D67" s="160"/>
      <c r="E67" s="34">
        <v>64</v>
      </c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3"/>
        <v>0</v>
      </c>
      <c r="T67" s="164">
        <f t="shared" si="4"/>
        <v>0</v>
      </c>
      <c r="U67" s="27"/>
      <c r="V67" s="33">
        <f t="shared" si="5"/>
        <v>0</v>
      </c>
    </row>
    <row r="68" spans="1:22" ht="12.75">
      <c r="A68" s="157" t="s">
        <v>399</v>
      </c>
      <c r="B68" s="42" t="s">
        <v>219</v>
      </c>
      <c r="C68" s="69" t="s">
        <v>12</v>
      </c>
      <c r="D68" s="160"/>
      <c r="E68" s="237">
        <v>65</v>
      </c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3"/>
        <v>0</v>
      </c>
      <c r="T68" s="176">
        <f t="shared" si="4"/>
        <v>0</v>
      </c>
      <c r="U68" s="27"/>
      <c r="V68" s="33">
        <f t="shared" si="5"/>
        <v>0</v>
      </c>
    </row>
    <row r="69" spans="1:22" ht="12.75">
      <c r="A69" s="165" t="s">
        <v>400</v>
      </c>
      <c r="B69" s="43" t="s">
        <v>148</v>
      </c>
      <c r="C69" s="70" t="s">
        <v>10</v>
      </c>
      <c r="D69" s="160"/>
      <c r="E69" s="238">
        <v>66</v>
      </c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3"/>
        <v>0</v>
      </c>
      <c r="T69" s="164">
        <f t="shared" si="4"/>
        <v>0</v>
      </c>
      <c r="U69" s="27"/>
      <c r="V69" s="33">
        <f t="shared" si="5"/>
        <v>0</v>
      </c>
    </row>
    <row r="70" spans="1:22" ht="12.75">
      <c r="A70" s="157" t="s">
        <v>401</v>
      </c>
      <c r="B70" s="189" t="s">
        <v>43</v>
      </c>
      <c r="C70" s="69" t="s">
        <v>10</v>
      </c>
      <c r="D70" s="160"/>
      <c r="E70" s="34">
        <v>67</v>
      </c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3"/>
        <v>0</v>
      </c>
      <c r="T70" s="164">
        <f t="shared" si="4"/>
        <v>0</v>
      </c>
      <c r="U70" s="27"/>
      <c r="V70" s="33">
        <f t="shared" si="5"/>
        <v>0</v>
      </c>
    </row>
    <row r="71" spans="1:22" ht="15">
      <c r="A71" s="165" t="s">
        <v>402</v>
      </c>
      <c r="B71" s="158" t="s">
        <v>600</v>
      </c>
      <c r="C71" s="159" t="s">
        <v>86</v>
      </c>
      <c r="D71" s="182"/>
      <c r="E71" s="237">
        <v>68</v>
      </c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6" ref="S71:S134">O71+L71+I71+F71</f>
        <v>0</v>
      </c>
      <c r="T71" s="176">
        <f aca="true" t="shared" si="7" ref="T71:T134">S71-V71+R71</f>
        <v>0</v>
      </c>
      <c r="U71" s="27"/>
      <c r="V71" s="33">
        <f aca="true" t="shared" si="8" ref="V71:V134">MIN(F71,I71,L71,O71)</f>
        <v>0</v>
      </c>
    </row>
    <row r="72" spans="1:22" ht="12.75">
      <c r="A72" s="157" t="s">
        <v>403</v>
      </c>
      <c r="B72" s="43" t="s">
        <v>115</v>
      </c>
      <c r="C72" s="191" t="s">
        <v>13</v>
      </c>
      <c r="D72" s="160"/>
      <c r="E72" s="238">
        <v>69</v>
      </c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6"/>
        <v>0</v>
      </c>
      <c r="T72" s="164">
        <f t="shared" si="7"/>
        <v>0</v>
      </c>
      <c r="U72" s="27"/>
      <c r="V72" s="33">
        <f t="shared" si="8"/>
        <v>0</v>
      </c>
    </row>
    <row r="73" spans="1:22" ht="12.75">
      <c r="A73" s="165" t="s">
        <v>404</v>
      </c>
      <c r="B73" s="43" t="s">
        <v>115</v>
      </c>
      <c r="C73" s="191" t="s">
        <v>13</v>
      </c>
      <c r="D73" s="160"/>
      <c r="E73" s="34">
        <v>70</v>
      </c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6"/>
        <v>0</v>
      </c>
      <c r="T73" s="164">
        <f t="shared" si="7"/>
        <v>0</v>
      </c>
      <c r="U73" s="27"/>
      <c r="V73" s="33">
        <f t="shared" si="8"/>
        <v>0</v>
      </c>
    </row>
    <row r="74" spans="1:22" ht="12.75">
      <c r="A74" s="157" t="s">
        <v>405</v>
      </c>
      <c r="B74" s="42" t="s">
        <v>55</v>
      </c>
      <c r="C74" s="69" t="s">
        <v>12</v>
      </c>
      <c r="D74" s="160"/>
      <c r="E74" s="237">
        <v>71</v>
      </c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6"/>
        <v>0</v>
      </c>
      <c r="T74" s="176">
        <f t="shared" si="7"/>
        <v>0</v>
      </c>
      <c r="U74" s="27"/>
      <c r="V74" s="33">
        <f t="shared" si="8"/>
        <v>0</v>
      </c>
    </row>
    <row r="75" spans="1:22" ht="12.75">
      <c r="A75" s="165" t="s">
        <v>406</v>
      </c>
      <c r="B75" s="43" t="s">
        <v>64</v>
      </c>
      <c r="C75" s="70" t="s">
        <v>8</v>
      </c>
      <c r="D75" s="160"/>
      <c r="E75" s="238">
        <v>72</v>
      </c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6"/>
        <v>0</v>
      </c>
      <c r="T75" s="164">
        <f t="shared" si="7"/>
        <v>0</v>
      </c>
      <c r="U75" s="27"/>
      <c r="V75" s="33">
        <f t="shared" si="8"/>
        <v>0</v>
      </c>
    </row>
    <row r="76" spans="1:22" ht="12.75">
      <c r="A76" s="157" t="s">
        <v>407</v>
      </c>
      <c r="B76" s="42" t="s">
        <v>333</v>
      </c>
      <c r="C76" s="69" t="s">
        <v>13</v>
      </c>
      <c r="D76" s="160"/>
      <c r="E76" s="34">
        <v>73</v>
      </c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6"/>
        <v>0</v>
      </c>
      <c r="T76" s="164">
        <f t="shared" si="7"/>
        <v>0</v>
      </c>
      <c r="U76" s="27"/>
      <c r="V76" s="33">
        <f t="shared" si="8"/>
        <v>0</v>
      </c>
    </row>
    <row r="77" spans="1:22" ht="12.75">
      <c r="A77" s="165" t="s">
        <v>408</v>
      </c>
      <c r="B77" s="43" t="s">
        <v>68</v>
      </c>
      <c r="C77" s="70" t="s">
        <v>86</v>
      </c>
      <c r="D77" s="160"/>
      <c r="E77" s="237">
        <v>74</v>
      </c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6"/>
        <v>0</v>
      </c>
      <c r="T77" s="176">
        <f t="shared" si="7"/>
        <v>0</v>
      </c>
      <c r="U77" s="27"/>
      <c r="V77" s="33">
        <f t="shared" si="8"/>
        <v>0</v>
      </c>
    </row>
    <row r="78" spans="1:22" ht="12.75">
      <c r="A78" s="157" t="s">
        <v>409</v>
      </c>
      <c r="B78" s="42" t="s">
        <v>329</v>
      </c>
      <c r="C78" s="69" t="s">
        <v>10</v>
      </c>
      <c r="D78" s="160"/>
      <c r="E78" s="238">
        <v>75</v>
      </c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6"/>
        <v>0</v>
      </c>
      <c r="T78" s="164">
        <f t="shared" si="7"/>
        <v>0</v>
      </c>
      <c r="U78" s="27"/>
      <c r="V78" s="33">
        <f t="shared" si="8"/>
        <v>0</v>
      </c>
    </row>
    <row r="79" spans="1:22" ht="12.75">
      <c r="A79" s="157" t="s">
        <v>410</v>
      </c>
      <c r="B79" s="43" t="s">
        <v>220</v>
      </c>
      <c r="C79" s="70" t="s">
        <v>6</v>
      </c>
      <c r="D79" s="182"/>
      <c r="E79" s="34">
        <v>76</v>
      </c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6"/>
        <v>0</v>
      </c>
      <c r="T79" s="164">
        <f t="shared" si="7"/>
        <v>0</v>
      </c>
      <c r="U79" s="27"/>
      <c r="V79" s="33">
        <f t="shared" si="8"/>
        <v>0</v>
      </c>
    </row>
    <row r="80" spans="1:22" ht="15">
      <c r="A80" s="165" t="s">
        <v>411</v>
      </c>
      <c r="B80" s="166" t="s">
        <v>658</v>
      </c>
      <c r="C80" s="167" t="s">
        <v>10</v>
      </c>
      <c r="D80" s="160"/>
      <c r="E80" s="237">
        <v>77</v>
      </c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6"/>
        <v>0</v>
      </c>
      <c r="T80" s="176">
        <f t="shared" si="7"/>
        <v>0</v>
      </c>
      <c r="U80" s="27"/>
      <c r="V80" s="33">
        <f t="shared" si="8"/>
        <v>0</v>
      </c>
    </row>
    <row r="81" spans="1:22" ht="12.75">
      <c r="A81" s="157" t="s">
        <v>412</v>
      </c>
      <c r="B81" s="190" t="s">
        <v>314</v>
      </c>
      <c r="C81" s="70" t="s">
        <v>86</v>
      </c>
      <c r="D81" s="182"/>
      <c r="E81" s="238">
        <v>78</v>
      </c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6"/>
        <v>0</v>
      </c>
      <c r="T81" s="164">
        <f t="shared" si="7"/>
        <v>0</v>
      </c>
      <c r="U81" s="27"/>
      <c r="V81" s="33">
        <f t="shared" si="8"/>
        <v>0</v>
      </c>
    </row>
    <row r="82" spans="1:22" ht="12.75">
      <c r="A82" s="165" t="s">
        <v>413</v>
      </c>
      <c r="B82" s="189" t="s">
        <v>126</v>
      </c>
      <c r="C82" s="69" t="s">
        <v>6</v>
      </c>
      <c r="D82" s="160"/>
      <c r="E82" s="34">
        <v>79</v>
      </c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6"/>
        <v>0</v>
      </c>
      <c r="T82" s="164">
        <f t="shared" si="7"/>
        <v>0</v>
      </c>
      <c r="U82" s="27"/>
      <c r="V82" s="33">
        <f t="shared" si="8"/>
        <v>0</v>
      </c>
    </row>
    <row r="83" spans="1:22" ht="12.75">
      <c r="A83" s="157" t="s">
        <v>414</v>
      </c>
      <c r="B83" s="43" t="s">
        <v>107</v>
      </c>
      <c r="C83" s="70" t="s">
        <v>8</v>
      </c>
      <c r="D83" s="182"/>
      <c r="E83" s="237">
        <v>80</v>
      </c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6"/>
        <v>0</v>
      </c>
      <c r="T83" s="176">
        <f t="shared" si="7"/>
        <v>0</v>
      </c>
      <c r="U83" s="27"/>
      <c r="V83" s="33">
        <f t="shared" si="8"/>
        <v>0</v>
      </c>
    </row>
    <row r="84" spans="1:22" ht="12.75">
      <c r="A84" s="157" t="s">
        <v>415</v>
      </c>
      <c r="B84" s="189" t="s">
        <v>110</v>
      </c>
      <c r="C84" s="69" t="s">
        <v>12</v>
      </c>
      <c r="D84" s="160"/>
      <c r="E84" s="238">
        <v>81</v>
      </c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6"/>
        <v>0</v>
      </c>
      <c r="T84" s="164">
        <f t="shared" si="7"/>
        <v>0</v>
      </c>
      <c r="U84" s="27"/>
      <c r="V84" s="33">
        <f t="shared" si="8"/>
        <v>0</v>
      </c>
    </row>
    <row r="85" spans="1:22" ht="12.75">
      <c r="A85" s="165" t="s">
        <v>416</v>
      </c>
      <c r="B85" s="190" t="s">
        <v>31</v>
      </c>
      <c r="C85" s="70" t="s">
        <v>6</v>
      </c>
      <c r="D85" s="160"/>
      <c r="E85" s="34">
        <v>82</v>
      </c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6"/>
        <v>0</v>
      </c>
      <c r="T85" s="164">
        <f t="shared" si="7"/>
        <v>0</v>
      </c>
      <c r="U85" s="27"/>
      <c r="V85" s="33">
        <f t="shared" si="8"/>
        <v>0</v>
      </c>
    </row>
    <row r="86" spans="1:22" ht="12.75">
      <c r="A86" s="157" t="s">
        <v>417</v>
      </c>
      <c r="B86" s="44" t="s">
        <v>332</v>
      </c>
      <c r="C86" s="71" t="s">
        <v>86</v>
      </c>
      <c r="D86" s="160"/>
      <c r="E86" s="237">
        <v>83</v>
      </c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6"/>
        <v>0</v>
      </c>
      <c r="T86" s="176">
        <f t="shared" si="7"/>
        <v>0</v>
      </c>
      <c r="U86" s="27"/>
      <c r="V86" s="33">
        <f t="shared" si="8"/>
        <v>0</v>
      </c>
    </row>
    <row r="87" spans="1:22" ht="12.75">
      <c r="A87" s="165" t="s">
        <v>418</v>
      </c>
      <c r="B87" s="189" t="s">
        <v>315</v>
      </c>
      <c r="C87" s="69" t="s">
        <v>12</v>
      </c>
      <c r="D87" s="160"/>
      <c r="E87" s="238">
        <v>84</v>
      </c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6"/>
        <v>0</v>
      </c>
      <c r="T87" s="164">
        <f t="shared" si="7"/>
        <v>0</v>
      </c>
      <c r="U87" s="27"/>
      <c r="V87" s="33">
        <f t="shared" si="8"/>
        <v>0</v>
      </c>
    </row>
    <row r="88" spans="1:22" ht="12.75">
      <c r="A88" s="157" t="s">
        <v>419</v>
      </c>
      <c r="B88" s="190" t="s">
        <v>269</v>
      </c>
      <c r="C88" s="70" t="s">
        <v>8</v>
      </c>
      <c r="D88" s="182"/>
      <c r="E88" s="34">
        <v>85</v>
      </c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6"/>
        <v>0</v>
      </c>
      <c r="T88" s="164">
        <f t="shared" si="7"/>
        <v>0</v>
      </c>
      <c r="U88" s="27"/>
      <c r="V88" s="33">
        <f t="shared" si="8"/>
        <v>0</v>
      </c>
    </row>
    <row r="89" spans="1:22" ht="12.75">
      <c r="A89" s="165" t="s">
        <v>420</v>
      </c>
      <c r="B89" s="189" t="s">
        <v>129</v>
      </c>
      <c r="C89" s="69" t="s">
        <v>10</v>
      </c>
      <c r="D89" s="160"/>
      <c r="E89" s="237">
        <v>86</v>
      </c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6"/>
        <v>0</v>
      </c>
      <c r="T89" s="176">
        <f t="shared" si="7"/>
        <v>0</v>
      </c>
      <c r="U89" s="27"/>
      <c r="V89" s="33">
        <f t="shared" si="8"/>
        <v>0</v>
      </c>
    </row>
    <row r="90" spans="1:22" ht="12.75">
      <c r="A90" s="157" t="s">
        <v>421</v>
      </c>
      <c r="B90" s="43" t="s">
        <v>71</v>
      </c>
      <c r="C90" s="70" t="s">
        <v>13</v>
      </c>
      <c r="D90" s="160"/>
      <c r="E90" s="238">
        <v>87</v>
      </c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6"/>
        <v>0</v>
      </c>
      <c r="T90" s="164">
        <f t="shared" si="7"/>
        <v>0</v>
      </c>
      <c r="U90" s="27"/>
      <c r="V90" s="33">
        <f t="shared" si="8"/>
        <v>0</v>
      </c>
    </row>
    <row r="91" spans="1:22" ht="12.75">
      <c r="A91" s="165" t="s">
        <v>422</v>
      </c>
      <c r="B91" s="43" t="s">
        <v>45</v>
      </c>
      <c r="C91" s="70" t="s">
        <v>13</v>
      </c>
      <c r="D91" s="160"/>
      <c r="E91" s="34">
        <v>88</v>
      </c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6"/>
        <v>0</v>
      </c>
      <c r="T91" s="164">
        <f t="shared" si="7"/>
        <v>0</v>
      </c>
      <c r="U91" s="27"/>
      <c r="V91" s="33">
        <f t="shared" si="8"/>
        <v>0</v>
      </c>
    </row>
    <row r="92" spans="1:22" ht="12.75">
      <c r="A92" s="157" t="s">
        <v>423</v>
      </c>
      <c r="B92" s="42" t="s">
        <v>186</v>
      </c>
      <c r="C92" s="69" t="s">
        <v>8</v>
      </c>
      <c r="D92" s="160"/>
      <c r="E92" s="237">
        <v>89</v>
      </c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6"/>
        <v>0</v>
      </c>
      <c r="T92" s="176">
        <f t="shared" si="7"/>
        <v>0</v>
      </c>
      <c r="U92" s="27"/>
      <c r="V92" s="33">
        <f t="shared" si="8"/>
        <v>0</v>
      </c>
    </row>
    <row r="93" spans="1:22" ht="15">
      <c r="A93" s="165" t="s">
        <v>424</v>
      </c>
      <c r="B93" s="184" t="s">
        <v>661</v>
      </c>
      <c r="C93" s="159" t="s">
        <v>8</v>
      </c>
      <c r="D93" s="160"/>
      <c r="E93" s="238">
        <v>90</v>
      </c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6"/>
        <v>0</v>
      </c>
      <c r="T93" s="164">
        <f t="shared" si="7"/>
        <v>0</v>
      </c>
      <c r="U93" s="27"/>
      <c r="V93" s="33">
        <f t="shared" si="8"/>
        <v>0</v>
      </c>
    </row>
    <row r="94" spans="1:22" ht="12.75">
      <c r="A94" s="157" t="s">
        <v>425</v>
      </c>
      <c r="B94" s="192" t="s">
        <v>77</v>
      </c>
      <c r="C94" s="71" t="s">
        <v>10</v>
      </c>
      <c r="D94" s="160"/>
      <c r="E94" s="34">
        <v>91</v>
      </c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6"/>
        <v>0</v>
      </c>
      <c r="T94" s="164">
        <f t="shared" si="7"/>
        <v>0</v>
      </c>
      <c r="U94" s="27"/>
      <c r="V94" s="33">
        <f t="shared" si="8"/>
        <v>0</v>
      </c>
    </row>
    <row r="95" spans="1:22" ht="12.75">
      <c r="A95" s="165" t="s">
        <v>426</v>
      </c>
      <c r="B95" s="42" t="s">
        <v>366</v>
      </c>
      <c r="C95" s="69" t="s">
        <v>10</v>
      </c>
      <c r="D95" s="160"/>
      <c r="E95" s="237">
        <v>92</v>
      </c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6"/>
        <v>0</v>
      </c>
      <c r="T95" s="176">
        <f t="shared" si="7"/>
        <v>0</v>
      </c>
      <c r="U95" s="27"/>
      <c r="V95" s="33">
        <f t="shared" si="8"/>
        <v>0</v>
      </c>
    </row>
    <row r="96" spans="1:22" ht="12.75">
      <c r="A96" s="157" t="s">
        <v>427</v>
      </c>
      <c r="B96" s="43" t="s">
        <v>140</v>
      </c>
      <c r="C96" s="70" t="s">
        <v>10</v>
      </c>
      <c r="D96" s="182"/>
      <c r="E96" s="238">
        <v>93</v>
      </c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6"/>
        <v>0</v>
      </c>
      <c r="T96" s="164">
        <f t="shared" si="7"/>
        <v>0</v>
      </c>
      <c r="U96" s="27"/>
      <c r="V96" s="33">
        <f t="shared" si="8"/>
        <v>0</v>
      </c>
    </row>
    <row r="97" spans="1:22" ht="12.75">
      <c r="A97" s="165" t="s">
        <v>428</v>
      </c>
      <c r="B97" s="189" t="s">
        <v>103</v>
      </c>
      <c r="C97" s="69" t="s">
        <v>12</v>
      </c>
      <c r="D97" s="160"/>
      <c r="E97" s="34">
        <v>94</v>
      </c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6"/>
        <v>0</v>
      </c>
      <c r="T97" s="164">
        <f t="shared" si="7"/>
        <v>0</v>
      </c>
      <c r="U97" s="27"/>
      <c r="V97" s="33">
        <f t="shared" si="8"/>
        <v>0</v>
      </c>
    </row>
    <row r="98" spans="1:22" ht="12.75">
      <c r="A98" s="157" t="s">
        <v>429</v>
      </c>
      <c r="B98" s="43" t="s">
        <v>286</v>
      </c>
      <c r="C98" s="70" t="s">
        <v>8</v>
      </c>
      <c r="D98" s="182"/>
      <c r="E98" s="237">
        <v>95</v>
      </c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6"/>
        <v>0</v>
      </c>
      <c r="T98" s="176">
        <f t="shared" si="7"/>
        <v>0</v>
      </c>
      <c r="U98" s="27"/>
      <c r="V98" s="33">
        <f t="shared" si="8"/>
        <v>0</v>
      </c>
    </row>
    <row r="99" spans="1:22" ht="12.75">
      <c r="A99" s="157" t="s">
        <v>430</v>
      </c>
      <c r="B99" s="43" t="s">
        <v>325</v>
      </c>
      <c r="C99" s="70" t="s">
        <v>12</v>
      </c>
      <c r="D99" s="160"/>
      <c r="E99" s="238">
        <v>96</v>
      </c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6"/>
        <v>0</v>
      </c>
      <c r="T99" s="164">
        <f t="shared" si="7"/>
        <v>0</v>
      </c>
      <c r="U99" s="27"/>
      <c r="V99" s="33">
        <f t="shared" si="8"/>
        <v>0</v>
      </c>
    </row>
    <row r="100" spans="1:22" ht="12.75">
      <c r="A100" s="157" t="s">
        <v>431</v>
      </c>
      <c r="B100" s="43" t="s">
        <v>119</v>
      </c>
      <c r="C100" s="70" t="s">
        <v>6</v>
      </c>
      <c r="D100" s="182"/>
      <c r="E100" s="34">
        <v>97</v>
      </c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6"/>
        <v>0</v>
      </c>
      <c r="T100" s="164">
        <f t="shared" si="7"/>
        <v>0</v>
      </c>
      <c r="U100" s="27"/>
      <c r="V100" s="33">
        <f t="shared" si="8"/>
        <v>0</v>
      </c>
    </row>
    <row r="101" spans="1:22" ht="12.75">
      <c r="A101" s="157" t="s">
        <v>432</v>
      </c>
      <c r="B101" s="43" t="s">
        <v>268</v>
      </c>
      <c r="C101" s="70" t="s">
        <v>6</v>
      </c>
      <c r="D101" s="160"/>
      <c r="E101" s="237">
        <v>98</v>
      </c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6"/>
        <v>0</v>
      </c>
      <c r="T101" s="176">
        <f t="shared" si="7"/>
        <v>0</v>
      </c>
      <c r="U101" s="27"/>
      <c r="V101" s="33">
        <f t="shared" si="8"/>
        <v>0</v>
      </c>
    </row>
    <row r="102" spans="1:22" ht="12.75">
      <c r="A102" s="157" t="s">
        <v>433</v>
      </c>
      <c r="B102" s="43" t="s">
        <v>374</v>
      </c>
      <c r="C102" s="70" t="s">
        <v>8</v>
      </c>
      <c r="D102" s="160"/>
      <c r="E102" s="238">
        <v>99</v>
      </c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6"/>
        <v>0</v>
      </c>
      <c r="T102" s="164">
        <f t="shared" si="7"/>
        <v>0</v>
      </c>
      <c r="U102" s="27"/>
      <c r="V102" s="33">
        <f t="shared" si="8"/>
        <v>0</v>
      </c>
    </row>
    <row r="103" spans="1:22" ht="12.75">
      <c r="A103" s="157" t="s">
        <v>434</v>
      </c>
      <c r="B103" s="43" t="s">
        <v>321</v>
      </c>
      <c r="C103" s="70" t="s">
        <v>13</v>
      </c>
      <c r="D103" s="160"/>
      <c r="E103" s="34">
        <v>100</v>
      </c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6"/>
        <v>0</v>
      </c>
      <c r="T103" s="164">
        <f t="shared" si="7"/>
        <v>0</v>
      </c>
      <c r="U103" s="27"/>
      <c r="V103" s="33">
        <f t="shared" si="8"/>
        <v>0</v>
      </c>
    </row>
    <row r="104" spans="1:22" ht="12.75">
      <c r="A104" s="157" t="s">
        <v>435</v>
      </c>
      <c r="B104" s="43" t="s">
        <v>95</v>
      </c>
      <c r="C104" s="70" t="s">
        <v>10</v>
      </c>
      <c r="D104" s="160"/>
      <c r="E104" s="237">
        <v>101</v>
      </c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6"/>
        <v>0</v>
      </c>
      <c r="T104" s="176">
        <f t="shared" si="7"/>
        <v>0</v>
      </c>
      <c r="U104" s="27"/>
      <c r="V104" s="33">
        <f t="shared" si="8"/>
        <v>0</v>
      </c>
    </row>
    <row r="105" spans="1:22" ht="12.75">
      <c r="A105" s="165" t="s">
        <v>436</v>
      </c>
      <c r="B105" s="43" t="s">
        <v>376</v>
      </c>
      <c r="C105" s="70" t="s">
        <v>10</v>
      </c>
      <c r="D105" s="182"/>
      <c r="E105" s="238">
        <v>102</v>
      </c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6"/>
        <v>0</v>
      </c>
      <c r="T105" s="164">
        <f t="shared" si="7"/>
        <v>0</v>
      </c>
      <c r="U105" s="27"/>
      <c r="V105" s="33">
        <f t="shared" si="8"/>
        <v>0</v>
      </c>
    </row>
    <row r="106" spans="1:22" ht="12.75">
      <c r="A106" s="157" t="s">
        <v>437</v>
      </c>
      <c r="B106" s="190" t="s">
        <v>58</v>
      </c>
      <c r="C106" s="70" t="s">
        <v>12</v>
      </c>
      <c r="D106" s="160"/>
      <c r="E106" s="34">
        <v>103</v>
      </c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6"/>
        <v>0</v>
      </c>
      <c r="T106" s="164">
        <f t="shared" si="7"/>
        <v>0</v>
      </c>
      <c r="U106" s="27"/>
      <c r="V106" s="33">
        <f t="shared" si="8"/>
        <v>0</v>
      </c>
    </row>
    <row r="107" spans="1:22" ht="12.75">
      <c r="A107" s="165" t="s">
        <v>438</v>
      </c>
      <c r="B107" s="43" t="s">
        <v>36</v>
      </c>
      <c r="C107" s="70" t="s">
        <v>13</v>
      </c>
      <c r="D107" s="160"/>
      <c r="E107" s="237">
        <v>104</v>
      </c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6"/>
        <v>0</v>
      </c>
      <c r="T107" s="176">
        <f t="shared" si="7"/>
        <v>0</v>
      </c>
      <c r="U107" s="27"/>
      <c r="V107" s="33">
        <f t="shared" si="8"/>
        <v>0</v>
      </c>
    </row>
    <row r="108" spans="1:22" ht="12.75">
      <c r="A108" s="157" t="s">
        <v>439</v>
      </c>
      <c r="B108" s="190" t="s">
        <v>122</v>
      </c>
      <c r="C108" s="70" t="s">
        <v>8</v>
      </c>
      <c r="D108" s="160"/>
      <c r="E108" s="238">
        <v>105</v>
      </c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6"/>
        <v>0</v>
      </c>
      <c r="T108" s="164">
        <f t="shared" si="7"/>
        <v>0</v>
      </c>
      <c r="U108" s="27"/>
      <c r="V108" s="33">
        <f t="shared" si="8"/>
        <v>0</v>
      </c>
    </row>
    <row r="109" spans="1:22" ht="12.75">
      <c r="A109" s="165" t="s">
        <v>440</v>
      </c>
      <c r="B109" s="43" t="s">
        <v>106</v>
      </c>
      <c r="C109" s="70" t="s">
        <v>86</v>
      </c>
      <c r="D109" s="160"/>
      <c r="E109" s="34">
        <v>106</v>
      </c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6"/>
        <v>0</v>
      </c>
      <c r="T109" s="164">
        <f t="shared" si="7"/>
        <v>0</v>
      </c>
      <c r="U109" s="27"/>
      <c r="V109" s="33">
        <f t="shared" si="8"/>
        <v>0</v>
      </c>
    </row>
    <row r="110" spans="1:22" ht="12.75">
      <c r="A110" s="157" t="s">
        <v>441</v>
      </c>
      <c r="B110" s="189" t="s">
        <v>176</v>
      </c>
      <c r="C110" s="69" t="s">
        <v>8</v>
      </c>
      <c r="D110" s="160"/>
      <c r="E110" s="237">
        <v>107</v>
      </c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6"/>
        <v>0</v>
      </c>
      <c r="T110" s="176">
        <f t="shared" si="7"/>
        <v>0</v>
      </c>
      <c r="U110" s="27"/>
      <c r="V110" s="33">
        <f t="shared" si="8"/>
        <v>0</v>
      </c>
    </row>
    <row r="111" spans="1:22" ht="12.75">
      <c r="A111" s="165" t="s">
        <v>442</v>
      </c>
      <c r="B111" s="190" t="s">
        <v>128</v>
      </c>
      <c r="C111" s="70" t="s">
        <v>12</v>
      </c>
      <c r="D111" s="160"/>
      <c r="E111" s="238">
        <v>108</v>
      </c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6"/>
        <v>0</v>
      </c>
      <c r="T111" s="164">
        <f t="shared" si="7"/>
        <v>0</v>
      </c>
      <c r="U111" s="27"/>
      <c r="V111" s="33">
        <f t="shared" si="8"/>
        <v>0</v>
      </c>
    </row>
    <row r="112" spans="1:22" ht="12.75">
      <c r="A112" s="157" t="s">
        <v>443</v>
      </c>
      <c r="B112" s="42" t="s">
        <v>222</v>
      </c>
      <c r="C112" s="69" t="s">
        <v>13</v>
      </c>
      <c r="D112" s="160"/>
      <c r="E112" s="34">
        <v>109</v>
      </c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6"/>
        <v>0</v>
      </c>
      <c r="T112" s="164">
        <f t="shared" si="7"/>
        <v>0</v>
      </c>
      <c r="U112" s="27"/>
      <c r="V112" s="33">
        <f t="shared" si="8"/>
        <v>0</v>
      </c>
    </row>
    <row r="113" spans="1:22" ht="12.75">
      <c r="A113" s="165" t="s">
        <v>444</v>
      </c>
      <c r="B113" s="43" t="s">
        <v>189</v>
      </c>
      <c r="C113" s="70" t="s">
        <v>8</v>
      </c>
      <c r="D113" s="182"/>
      <c r="E113" s="237">
        <v>110</v>
      </c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6"/>
        <v>0</v>
      </c>
      <c r="T113" s="176">
        <f t="shared" si="7"/>
        <v>0</v>
      </c>
      <c r="U113" s="27"/>
      <c r="V113" s="33">
        <f t="shared" si="8"/>
        <v>0</v>
      </c>
    </row>
    <row r="114" spans="1:22" ht="12.75">
      <c r="A114" s="157" t="s">
        <v>445</v>
      </c>
      <c r="B114" s="189" t="s">
        <v>57</v>
      </c>
      <c r="C114" s="69" t="s">
        <v>12</v>
      </c>
      <c r="D114" s="160"/>
      <c r="E114" s="238">
        <v>111</v>
      </c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6"/>
        <v>0</v>
      </c>
      <c r="T114" s="164">
        <f t="shared" si="7"/>
        <v>0</v>
      </c>
      <c r="U114" s="27"/>
      <c r="V114" s="33">
        <f t="shared" si="8"/>
        <v>0</v>
      </c>
    </row>
    <row r="115" spans="1:22" ht="12.75">
      <c r="A115" s="165" t="s">
        <v>446</v>
      </c>
      <c r="B115" s="190" t="s">
        <v>52</v>
      </c>
      <c r="C115" s="70" t="s">
        <v>13</v>
      </c>
      <c r="D115" s="182"/>
      <c r="E115" s="34">
        <v>112</v>
      </c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6"/>
        <v>0</v>
      </c>
      <c r="T115" s="164">
        <f t="shared" si="7"/>
        <v>0</v>
      </c>
      <c r="U115" s="27"/>
      <c r="V115" s="33">
        <f t="shared" si="8"/>
        <v>0</v>
      </c>
    </row>
    <row r="116" spans="1:22" ht="15">
      <c r="A116" s="157" t="s">
        <v>447</v>
      </c>
      <c r="B116" s="166" t="s">
        <v>710</v>
      </c>
      <c r="C116" s="167" t="s">
        <v>86</v>
      </c>
      <c r="D116" s="160"/>
      <c r="E116" s="237">
        <v>113</v>
      </c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6"/>
        <v>0</v>
      </c>
      <c r="T116" s="176">
        <f t="shared" si="7"/>
        <v>0</v>
      </c>
      <c r="U116" s="27"/>
      <c r="V116" s="33">
        <f t="shared" si="8"/>
        <v>0</v>
      </c>
    </row>
    <row r="117" spans="1:22" ht="12.75">
      <c r="A117" s="165" t="s">
        <v>448</v>
      </c>
      <c r="B117" s="190" t="s">
        <v>146</v>
      </c>
      <c r="C117" s="70" t="s">
        <v>8</v>
      </c>
      <c r="D117" s="182"/>
      <c r="E117" s="238">
        <v>114</v>
      </c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6"/>
        <v>0</v>
      </c>
      <c r="T117" s="164">
        <f t="shared" si="7"/>
        <v>0</v>
      </c>
      <c r="U117" s="27"/>
      <c r="V117" s="33">
        <f t="shared" si="8"/>
        <v>0</v>
      </c>
    </row>
    <row r="118" spans="1:22" ht="12.75">
      <c r="A118" s="157" t="s">
        <v>449</v>
      </c>
      <c r="B118" s="42" t="s">
        <v>375</v>
      </c>
      <c r="C118" s="69" t="s">
        <v>12</v>
      </c>
      <c r="D118" s="160"/>
      <c r="E118" s="34">
        <v>115</v>
      </c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6"/>
        <v>0</v>
      </c>
      <c r="T118" s="164">
        <f t="shared" si="7"/>
        <v>0</v>
      </c>
      <c r="U118" s="27"/>
      <c r="V118" s="33">
        <f t="shared" si="8"/>
        <v>0</v>
      </c>
    </row>
    <row r="119" spans="1:22" ht="12.75">
      <c r="A119" s="157" t="s">
        <v>450</v>
      </c>
      <c r="B119" s="43" t="s">
        <v>223</v>
      </c>
      <c r="C119" s="70" t="s">
        <v>12</v>
      </c>
      <c r="D119" s="160"/>
      <c r="E119" s="237">
        <v>116</v>
      </c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6"/>
        <v>0</v>
      </c>
      <c r="T119" s="176">
        <f t="shared" si="7"/>
        <v>0</v>
      </c>
      <c r="U119" s="27"/>
      <c r="V119" s="33">
        <f t="shared" si="8"/>
        <v>0</v>
      </c>
    </row>
    <row r="120" spans="1:22" ht="12.75">
      <c r="A120" s="165" t="s">
        <v>451</v>
      </c>
      <c r="B120" s="42" t="s">
        <v>308</v>
      </c>
      <c r="C120" s="69" t="s">
        <v>86</v>
      </c>
      <c r="D120" s="160"/>
      <c r="E120" s="238">
        <v>117</v>
      </c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6"/>
        <v>0</v>
      </c>
      <c r="T120" s="164">
        <f t="shared" si="7"/>
        <v>0</v>
      </c>
      <c r="U120" s="27"/>
      <c r="V120" s="33">
        <f t="shared" si="8"/>
        <v>0</v>
      </c>
    </row>
    <row r="121" spans="1:22" ht="12.75">
      <c r="A121" s="157" t="s">
        <v>452</v>
      </c>
      <c r="B121" s="43" t="s">
        <v>293</v>
      </c>
      <c r="C121" s="70" t="s">
        <v>13</v>
      </c>
      <c r="D121" s="160"/>
      <c r="E121" s="34">
        <v>118</v>
      </c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6"/>
        <v>0</v>
      </c>
      <c r="T121" s="164">
        <f t="shared" si="7"/>
        <v>0</v>
      </c>
      <c r="U121" s="27"/>
      <c r="V121" s="33">
        <f t="shared" si="8"/>
        <v>0</v>
      </c>
    </row>
    <row r="122" spans="1:22" ht="12.75">
      <c r="A122" s="165" t="s">
        <v>453</v>
      </c>
      <c r="B122" s="43" t="s">
        <v>175</v>
      </c>
      <c r="C122" s="191" t="s">
        <v>13</v>
      </c>
      <c r="D122" s="182"/>
      <c r="E122" s="237">
        <v>119</v>
      </c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6"/>
        <v>0</v>
      </c>
      <c r="T122" s="176">
        <f t="shared" si="7"/>
        <v>0</v>
      </c>
      <c r="U122" s="27"/>
      <c r="V122" s="33">
        <f t="shared" si="8"/>
        <v>0</v>
      </c>
    </row>
    <row r="123" spans="1:22" ht="12.75">
      <c r="A123" s="157" t="s">
        <v>454</v>
      </c>
      <c r="B123" s="43" t="s">
        <v>263</v>
      </c>
      <c r="C123" s="70" t="s">
        <v>86</v>
      </c>
      <c r="D123" s="160"/>
      <c r="E123" s="238">
        <v>120</v>
      </c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6"/>
        <v>0</v>
      </c>
      <c r="T123" s="164">
        <f t="shared" si="7"/>
        <v>0</v>
      </c>
      <c r="U123" s="27"/>
      <c r="V123" s="33">
        <f t="shared" si="8"/>
        <v>0</v>
      </c>
    </row>
    <row r="124" spans="1:22" ht="12.75">
      <c r="A124" s="157" t="s">
        <v>455</v>
      </c>
      <c r="B124" s="43" t="s">
        <v>305</v>
      </c>
      <c r="C124" s="70" t="s">
        <v>10</v>
      </c>
      <c r="D124" s="160"/>
      <c r="E124" s="34">
        <v>121</v>
      </c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6"/>
        <v>0</v>
      </c>
      <c r="T124" s="164">
        <f t="shared" si="7"/>
        <v>0</v>
      </c>
      <c r="U124" s="27"/>
      <c r="V124" s="33">
        <f t="shared" si="8"/>
        <v>0</v>
      </c>
    </row>
    <row r="125" spans="1:22" ht="12.75">
      <c r="A125" s="165" t="s">
        <v>456</v>
      </c>
      <c r="B125" s="42" t="s">
        <v>266</v>
      </c>
      <c r="C125" s="69" t="s">
        <v>10</v>
      </c>
      <c r="D125" s="160"/>
      <c r="E125" s="237">
        <v>122</v>
      </c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6"/>
        <v>0</v>
      </c>
      <c r="T125" s="176">
        <f t="shared" si="7"/>
        <v>0</v>
      </c>
      <c r="U125" s="27"/>
      <c r="V125" s="33">
        <f t="shared" si="8"/>
        <v>0</v>
      </c>
    </row>
    <row r="126" spans="1:22" ht="12.75">
      <c r="A126" s="157" t="s">
        <v>457</v>
      </c>
      <c r="B126" s="43" t="s">
        <v>349</v>
      </c>
      <c r="C126" s="70" t="s">
        <v>86</v>
      </c>
      <c r="D126" s="160"/>
      <c r="E126" s="238">
        <v>123</v>
      </c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6"/>
        <v>0</v>
      </c>
      <c r="T126" s="164">
        <f t="shared" si="7"/>
        <v>0</v>
      </c>
      <c r="U126" s="27"/>
      <c r="V126" s="33">
        <f t="shared" si="8"/>
        <v>0</v>
      </c>
    </row>
    <row r="127" spans="1:22" ht="12.75">
      <c r="A127" s="165" t="s">
        <v>458</v>
      </c>
      <c r="B127" s="42" t="s">
        <v>260</v>
      </c>
      <c r="C127" s="69" t="s">
        <v>6</v>
      </c>
      <c r="D127" s="160"/>
      <c r="E127" s="34">
        <v>124</v>
      </c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6"/>
        <v>0</v>
      </c>
      <c r="T127" s="164">
        <f t="shared" si="7"/>
        <v>0</v>
      </c>
      <c r="U127" s="27"/>
      <c r="V127" s="33">
        <f t="shared" si="8"/>
        <v>0</v>
      </c>
    </row>
    <row r="128" spans="1:22" ht="12.75">
      <c r="A128" s="157" t="s">
        <v>459</v>
      </c>
      <c r="B128" s="190" t="s">
        <v>28</v>
      </c>
      <c r="C128" s="70" t="s">
        <v>8</v>
      </c>
      <c r="D128" s="160"/>
      <c r="E128" s="237">
        <v>125</v>
      </c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6"/>
        <v>0</v>
      </c>
      <c r="T128" s="176">
        <f t="shared" si="7"/>
        <v>0</v>
      </c>
      <c r="U128" s="27"/>
      <c r="V128" s="33">
        <f t="shared" si="8"/>
        <v>0</v>
      </c>
    </row>
    <row r="129" spans="1:22" ht="12.75">
      <c r="A129" s="165" t="s">
        <v>460</v>
      </c>
      <c r="B129" s="43" t="s">
        <v>139</v>
      </c>
      <c r="C129" s="70" t="s">
        <v>6</v>
      </c>
      <c r="D129" s="160"/>
      <c r="E129" s="238">
        <v>126</v>
      </c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6"/>
        <v>0</v>
      </c>
      <c r="T129" s="164">
        <f t="shared" si="7"/>
        <v>0</v>
      </c>
      <c r="U129" s="27"/>
      <c r="V129" s="33">
        <f t="shared" si="8"/>
        <v>0</v>
      </c>
    </row>
    <row r="130" spans="1:22" ht="12.75">
      <c r="A130" s="157" t="s">
        <v>461</v>
      </c>
      <c r="B130" s="43" t="s">
        <v>147</v>
      </c>
      <c r="C130" s="70" t="s">
        <v>8</v>
      </c>
      <c r="D130" s="182"/>
      <c r="E130" s="34">
        <v>127</v>
      </c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6"/>
        <v>0</v>
      </c>
      <c r="T130" s="164">
        <f t="shared" si="7"/>
        <v>0</v>
      </c>
      <c r="U130" s="27"/>
      <c r="V130" s="33">
        <f t="shared" si="8"/>
        <v>0</v>
      </c>
    </row>
    <row r="131" spans="1:22" ht="12.75">
      <c r="A131" s="165" t="s">
        <v>462</v>
      </c>
      <c r="B131" s="43" t="s">
        <v>76</v>
      </c>
      <c r="C131" s="70" t="s">
        <v>10</v>
      </c>
      <c r="D131" s="160"/>
      <c r="E131" s="237">
        <v>128</v>
      </c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6"/>
        <v>0</v>
      </c>
      <c r="T131" s="176">
        <f t="shared" si="7"/>
        <v>0</v>
      </c>
      <c r="U131" s="27"/>
      <c r="V131" s="33">
        <f t="shared" si="8"/>
        <v>0</v>
      </c>
    </row>
    <row r="132" spans="1:22" ht="12.75">
      <c r="A132" s="157" t="s">
        <v>463</v>
      </c>
      <c r="B132" s="43" t="s">
        <v>362</v>
      </c>
      <c r="C132" s="70" t="s">
        <v>12</v>
      </c>
      <c r="D132" s="182"/>
      <c r="E132" s="238">
        <v>129</v>
      </c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6"/>
        <v>0</v>
      </c>
      <c r="T132" s="164">
        <f t="shared" si="7"/>
        <v>0</v>
      </c>
      <c r="U132" s="27"/>
      <c r="V132" s="33">
        <f t="shared" si="8"/>
        <v>0</v>
      </c>
    </row>
    <row r="133" spans="1:22" ht="12.75">
      <c r="A133" s="165" t="s">
        <v>464</v>
      </c>
      <c r="B133" s="43" t="s">
        <v>56</v>
      </c>
      <c r="C133" s="70" t="s">
        <v>13</v>
      </c>
      <c r="D133" s="160"/>
      <c r="E133" s="34">
        <v>130</v>
      </c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6"/>
        <v>0</v>
      </c>
      <c r="T133" s="164">
        <f t="shared" si="7"/>
        <v>0</v>
      </c>
      <c r="U133" s="27"/>
      <c r="V133" s="33">
        <f t="shared" si="8"/>
        <v>0</v>
      </c>
    </row>
    <row r="134" spans="1:22" ht="12.75">
      <c r="A134" s="157" t="s">
        <v>465</v>
      </c>
      <c r="B134" s="43" t="s">
        <v>284</v>
      </c>
      <c r="C134" s="70" t="s">
        <v>6</v>
      </c>
      <c r="D134" s="182"/>
      <c r="E134" s="237">
        <v>131</v>
      </c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6"/>
        <v>0</v>
      </c>
      <c r="T134" s="176">
        <f t="shared" si="7"/>
        <v>0</v>
      </c>
      <c r="U134" s="27"/>
      <c r="V134" s="33">
        <f t="shared" si="8"/>
        <v>0</v>
      </c>
    </row>
    <row r="135" spans="1:22" ht="12.75">
      <c r="A135" s="165" t="s">
        <v>466</v>
      </c>
      <c r="B135" s="43" t="s">
        <v>217</v>
      </c>
      <c r="C135" s="70" t="s">
        <v>86</v>
      </c>
      <c r="D135" s="160"/>
      <c r="E135" s="238">
        <v>132</v>
      </c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9" ref="S135:S198">O135+L135+I135+F135</f>
        <v>0</v>
      </c>
      <c r="T135" s="164">
        <f aca="true" t="shared" si="10" ref="T135:T198">S135-V135+R135</f>
        <v>0</v>
      </c>
      <c r="U135" s="27"/>
      <c r="V135" s="33">
        <f aca="true" t="shared" si="11" ref="V135:V198">MIN(F135,I135,L135,O135)</f>
        <v>0</v>
      </c>
    </row>
    <row r="136" spans="1:22" ht="12.75">
      <c r="A136" s="157" t="s">
        <v>467</v>
      </c>
      <c r="B136" s="43" t="s">
        <v>66</v>
      </c>
      <c r="C136" s="70" t="s">
        <v>86</v>
      </c>
      <c r="D136" s="160"/>
      <c r="E136" s="34">
        <v>133</v>
      </c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9"/>
        <v>0</v>
      </c>
      <c r="T136" s="164">
        <f t="shared" si="10"/>
        <v>0</v>
      </c>
      <c r="U136" s="27"/>
      <c r="V136" s="33">
        <f t="shared" si="11"/>
        <v>0</v>
      </c>
    </row>
    <row r="137" spans="1:22" ht="12.75">
      <c r="A137" s="165" t="s">
        <v>468</v>
      </c>
      <c r="B137" s="190" t="s">
        <v>242</v>
      </c>
      <c r="C137" s="70" t="s">
        <v>12</v>
      </c>
      <c r="D137" s="160"/>
      <c r="E137" s="237">
        <v>134</v>
      </c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9"/>
        <v>0</v>
      </c>
      <c r="T137" s="176">
        <f t="shared" si="10"/>
        <v>0</v>
      </c>
      <c r="U137" s="27"/>
      <c r="V137" s="33">
        <f t="shared" si="11"/>
        <v>0</v>
      </c>
    </row>
    <row r="138" spans="1:22" ht="12.75">
      <c r="A138" s="157" t="s">
        <v>469</v>
      </c>
      <c r="B138" s="43" t="s">
        <v>193</v>
      </c>
      <c r="C138" s="70" t="s">
        <v>10</v>
      </c>
      <c r="D138" s="160"/>
      <c r="E138" s="238">
        <v>135</v>
      </c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9"/>
        <v>0</v>
      </c>
      <c r="T138" s="164">
        <f t="shared" si="10"/>
        <v>0</v>
      </c>
      <c r="U138" s="27"/>
      <c r="V138" s="33">
        <f t="shared" si="11"/>
        <v>0</v>
      </c>
    </row>
    <row r="139" spans="1:22" ht="12.75">
      <c r="A139" s="157" t="s">
        <v>470</v>
      </c>
      <c r="B139" s="43" t="s">
        <v>311</v>
      </c>
      <c r="C139" s="70" t="s">
        <v>12</v>
      </c>
      <c r="D139" s="182"/>
      <c r="E139" s="34">
        <v>136</v>
      </c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9"/>
        <v>0</v>
      </c>
      <c r="T139" s="164">
        <f t="shared" si="10"/>
        <v>0</v>
      </c>
      <c r="U139" s="27"/>
      <c r="V139" s="33">
        <f t="shared" si="11"/>
        <v>0</v>
      </c>
    </row>
    <row r="140" spans="1:22" ht="12.75">
      <c r="A140" s="157" t="s">
        <v>471</v>
      </c>
      <c r="B140" s="43" t="s">
        <v>342</v>
      </c>
      <c r="C140" s="70" t="s">
        <v>12</v>
      </c>
      <c r="D140" s="160"/>
      <c r="E140" s="237">
        <v>137</v>
      </c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9"/>
        <v>0</v>
      </c>
      <c r="T140" s="176">
        <f t="shared" si="10"/>
        <v>0</v>
      </c>
      <c r="U140" s="27"/>
      <c r="V140" s="33">
        <f t="shared" si="11"/>
        <v>0</v>
      </c>
    </row>
    <row r="141" spans="1:22" ht="15">
      <c r="A141" s="157" t="s">
        <v>472</v>
      </c>
      <c r="B141" s="166" t="s">
        <v>660</v>
      </c>
      <c r="C141" s="167" t="s">
        <v>10</v>
      </c>
      <c r="D141" s="160"/>
      <c r="E141" s="238">
        <v>138</v>
      </c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9"/>
        <v>0</v>
      </c>
      <c r="T141" s="164">
        <f t="shared" si="10"/>
        <v>0</v>
      </c>
      <c r="U141" s="27"/>
      <c r="V141" s="33">
        <f t="shared" si="11"/>
        <v>0</v>
      </c>
    </row>
    <row r="142" spans="1:22" ht="12.75">
      <c r="A142" s="157" t="s">
        <v>473</v>
      </c>
      <c r="B142" s="43" t="s">
        <v>41</v>
      </c>
      <c r="C142" s="70" t="s">
        <v>13</v>
      </c>
      <c r="D142" s="160"/>
      <c r="E142" s="34">
        <v>139</v>
      </c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9"/>
        <v>0</v>
      </c>
      <c r="T142" s="164">
        <f t="shared" si="10"/>
        <v>0</v>
      </c>
      <c r="U142" s="27"/>
      <c r="V142" s="33">
        <f t="shared" si="11"/>
        <v>0</v>
      </c>
    </row>
    <row r="143" spans="1:22" ht="12.75">
      <c r="A143" s="157" t="s">
        <v>474</v>
      </c>
      <c r="B143" s="42" t="s">
        <v>218</v>
      </c>
      <c r="C143" s="69" t="s">
        <v>86</v>
      </c>
      <c r="D143" s="160"/>
      <c r="E143" s="237">
        <v>140</v>
      </c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9"/>
        <v>0</v>
      </c>
      <c r="T143" s="176">
        <f t="shared" si="10"/>
        <v>0</v>
      </c>
      <c r="U143" s="27"/>
      <c r="V143" s="33">
        <f t="shared" si="11"/>
        <v>0</v>
      </c>
    </row>
    <row r="144" spans="1:22" ht="12.75">
      <c r="A144" s="157" t="s">
        <v>475</v>
      </c>
      <c r="B144" s="43" t="s">
        <v>65</v>
      </c>
      <c r="C144" s="70" t="s">
        <v>6</v>
      </c>
      <c r="D144" s="160"/>
      <c r="E144" s="238">
        <v>141</v>
      </c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9"/>
        <v>0</v>
      </c>
      <c r="T144" s="164">
        <f t="shared" si="10"/>
        <v>0</v>
      </c>
      <c r="U144" s="27"/>
      <c r="V144" s="33">
        <f t="shared" si="11"/>
        <v>0</v>
      </c>
    </row>
    <row r="145" spans="1:22" ht="12.75">
      <c r="A145" s="165" t="s">
        <v>476</v>
      </c>
      <c r="B145" s="189" t="s">
        <v>245</v>
      </c>
      <c r="C145" s="69" t="s">
        <v>86</v>
      </c>
      <c r="D145" s="160"/>
      <c r="E145" s="34">
        <v>142</v>
      </c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9"/>
        <v>0</v>
      </c>
      <c r="T145" s="164">
        <f t="shared" si="10"/>
        <v>0</v>
      </c>
      <c r="U145" s="27"/>
      <c r="V145" s="33">
        <f t="shared" si="11"/>
        <v>0</v>
      </c>
    </row>
    <row r="146" spans="1:22" ht="12.75">
      <c r="A146" s="157" t="s">
        <v>477</v>
      </c>
      <c r="B146" s="43" t="s">
        <v>81</v>
      </c>
      <c r="C146" s="70" t="s">
        <v>86</v>
      </c>
      <c r="D146" s="160"/>
      <c r="E146" s="237">
        <v>143</v>
      </c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9"/>
        <v>0</v>
      </c>
      <c r="T146" s="176">
        <f t="shared" si="10"/>
        <v>0</v>
      </c>
      <c r="U146" s="27"/>
      <c r="V146" s="33">
        <f t="shared" si="11"/>
        <v>0</v>
      </c>
    </row>
    <row r="147" spans="1:22" ht="15">
      <c r="A147" s="165" t="s">
        <v>478</v>
      </c>
      <c r="B147" s="166" t="s">
        <v>605</v>
      </c>
      <c r="C147" s="167" t="s">
        <v>12</v>
      </c>
      <c r="D147" s="182"/>
      <c r="E147" s="238">
        <v>144</v>
      </c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9"/>
        <v>0</v>
      </c>
      <c r="T147" s="164">
        <f t="shared" si="10"/>
        <v>0</v>
      </c>
      <c r="U147" s="27"/>
      <c r="V147" s="33">
        <f t="shared" si="11"/>
        <v>0</v>
      </c>
    </row>
    <row r="148" spans="1:22" ht="12.75">
      <c r="A148" s="157" t="s">
        <v>479</v>
      </c>
      <c r="B148" s="43" t="s">
        <v>224</v>
      </c>
      <c r="C148" s="191" t="s">
        <v>12</v>
      </c>
      <c r="D148" s="160"/>
      <c r="E148" s="34">
        <v>145</v>
      </c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9"/>
        <v>0</v>
      </c>
      <c r="T148" s="164">
        <f t="shared" si="10"/>
        <v>0</v>
      </c>
      <c r="U148" s="27"/>
      <c r="V148" s="33">
        <f t="shared" si="11"/>
        <v>0</v>
      </c>
    </row>
    <row r="149" spans="1:22" ht="12.75">
      <c r="A149" s="165" t="s">
        <v>480</v>
      </c>
      <c r="B149" s="42" t="s">
        <v>187</v>
      </c>
      <c r="C149" s="69" t="s">
        <v>12</v>
      </c>
      <c r="D149" s="182"/>
      <c r="E149" s="237">
        <v>146</v>
      </c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9"/>
        <v>0</v>
      </c>
      <c r="T149" s="176">
        <f t="shared" si="10"/>
        <v>0</v>
      </c>
      <c r="U149" s="27"/>
      <c r="V149" s="33">
        <f t="shared" si="11"/>
        <v>0</v>
      </c>
    </row>
    <row r="150" spans="1:22" ht="12.75">
      <c r="A150" s="157" t="s">
        <v>481</v>
      </c>
      <c r="B150" s="43" t="s">
        <v>39</v>
      </c>
      <c r="C150" s="70" t="s">
        <v>12</v>
      </c>
      <c r="D150" s="160"/>
      <c r="E150" s="238">
        <v>147</v>
      </c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9"/>
        <v>0</v>
      </c>
      <c r="T150" s="164">
        <f t="shared" si="10"/>
        <v>0</v>
      </c>
      <c r="U150" s="27"/>
      <c r="V150" s="33">
        <f t="shared" si="11"/>
        <v>0</v>
      </c>
    </row>
    <row r="151" spans="1:22" ht="12.75">
      <c r="A151" s="165" t="s">
        <v>482</v>
      </c>
      <c r="B151" s="42" t="s">
        <v>320</v>
      </c>
      <c r="C151" s="69" t="s">
        <v>13</v>
      </c>
      <c r="D151" s="182"/>
      <c r="E151" s="34">
        <v>148</v>
      </c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9"/>
        <v>0</v>
      </c>
      <c r="T151" s="164">
        <f t="shared" si="10"/>
        <v>0</v>
      </c>
      <c r="U151" s="27"/>
      <c r="V151" s="33">
        <f t="shared" si="11"/>
        <v>0</v>
      </c>
    </row>
    <row r="152" spans="1:22" ht="12.75">
      <c r="A152" s="157" t="s">
        <v>483</v>
      </c>
      <c r="B152" s="43" t="s">
        <v>343</v>
      </c>
      <c r="C152" s="70" t="s">
        <v>13</v>
      </c>
      <c r="D152" s="160"/>
      <c r="E152" s="237">
        <v>149</v>
      </c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9"/>
        <v>0</v>
      </c>
      <c r="T152" s="176">
        <f t="shared" si="10"/>
        <v>0</v>
      </c>
      <c r="U152" s="27"/>
      <c r="V152" s="33">
        <f t="shared" si="11"/>
        <v>0</v>
      </c>
    </row>
    <row r="153" spans="1:22" ht="12.75">
      <c r="A153" s="165" t="s">
        <v>484</v>
      </c>
      <c r="B153" s="190" t="s">
        <v>313</v>
      </c>
      <c r="C153" s="70" t="s">
        <v>10</v>
      </c>
      <c r="D153" s="160"/>
      <c r="E153" s="238">
        <v>150</v>
      </c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9"/>
        <v>0</v>
      </c>
      <c r="T153" s="164">
        <f t="shared" si="10"/>
        <v>0</v>
      </c>
      <c r="U153" s="27"/>
      <c r="V153" s="33">
        <f t="shared" si="11"/>
        <v>0</v>
      </c>
    </row>
    <row r="154" spans="1:22" ht="12.75">
      <c r="A154" s="157" t="s">
        <v>485</v>
      </c>
      <c r="B154" s="190" t="s">
        <v>30</v>
      </c>
      <c r="C154" s="70" t="s">
        <v>10</v>
      </c>
      <c r="D154" s="160"/>
      <c r="E154" s="34">
        <v>151</v>
      </c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9"/>
        <v>0</v>
      </c>
      <c r="T154" s="164">
        <f t="shared" si="10"/>
        <v>0</v>
      </c>
      <c r="U154" s="27"/>
      <c r="V154" s="33">
        <f t="shared" si="11"/>
        <v>0</v>
      </c>
    </row>
    <row r="155" spans="1:22" ht="12.75">
      <c r="A155" s="165" t="s">
        <v>486</v>
      </c>
      <c r="B155" s="42" t="s">
        <v>51</v>
      </c>
      <c r="C155" s="69" t="s">
        <v>12</v>
      </c>
      <c r="D155" s="160"/>
      <c r="E155" s="237">
        <v>152</v>
      </c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9"/>
        <v>0</v>
      </c>
      <c r="T155" s="176">
        <f t="shared" si="10"/>
        <v>0</v>
      </c>
      <c r="U155" s="27"/>
      <c r="V155" s="33">
        <f t="shared" si="11"/>
        <v>0</v>
      </c>
    </row>
    <row r="156" spans="1:22" ht="12.75">
      <c r="A156" s="157" t="s">
        <v>487</v>
      </c>
      <c r="B156" s="43" t="s">
        <v>49</v>
      </c>
      <c r="C156" s="70" t="s">
        <v>6</v>
      </c>
      <c r="D156" s="182"/>
      <c r="E156" s="238">
        <v>153</v>
      </c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9"/>
        <v>0</v>
      </c>
      <c r="T156" s="164">
        <f t="shared" si="10"/>
        <v>0</v>
      </c>
      <c r="U156" s="27"/>
      <c r="V156" s="33">
        <f t="shared" si="11"/>
        <v>0</v>
      </c>
    </row>
    <row r="157" spans="1:22" ht="12.75">
      <c r="A157" s="165" t="s">
        <v>488</v>
      </c>
      <c r="B157" s="43" t="s">
        <v>350</v>
      </c>
      <c r="C157" s="70" t="s">
        <v>12</v>
      </c>
      <c r="D157" s="160"/>
      <c r="E157" s="34">
        <v>154</v>
      </c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9"/>
        <v>0</v>
      </c>
      <c r="T157" s="164">
        <f t="shared" si="10"/>
        <v>0</v>
      </c>
      <c r="U157" s="27"/>
      <c r="V157" s="33">
        <f t="shared" si="11"/>
        <v>0</v>
      </c>
    </row>
    <row r="158" spans="1:22" ht="12.75">
      <c r="A158" s="157" t="s">
        <v>489</v>
      </c>
      <c r="B158" s="43" t="s">
        <v>120</v>
      </c>
      <c r="C158" s="70" t="s">
        <v>86</v>
      </c>
      <c r="D158" s="160"/>
      <c r="E158" s="237">
        <v>155</v>
      </c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9"/>
        <v>0</v>
      </c>
      <c r="T158" s="176">
        <f t="shared" si="10"/>
        <v>0</v>
      </c>
      <c r="U158" s="27"/>
      <c r="V158" s="33">
        <f t="shared" si="11"/>
        <v>0</v>
      </c>
    </row>
    <row r="159" spans="1:22" ht="12.75">
      <c r="A159" s="157" t="s">
        <v>490</v>
      </c>
      <c r="B159" s="43" t="s">
        <v>264</v>
      </c>
      <c r="C159" s="70" t="s">
        <v>86</v>
      </c>
      <c r="D159" s="160"/>
      <c r="E159" s="238">
        <v>156</v>
      </c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9"/>
        <v>0</v>
      </c>
      <c r="T159" s="164">
        <f t="shared" si="10"/>
        <v>0</v>
      </c>
      <c r="U159" s="27"/>
      <c r="V159" s="33">
        <f t="shared" si="11"/>
        <v>0</v>
      </c>
    </row>
    <row r="160" spans="1:22" ht="12.75">
      <c r="A160" s="165" t="s">
        <v>491</v>
      </c>
      <c r="B160" s="43" t="s">
        <v>105</v>
      </c>
      <c r="C160" s="70" t="s">
        <v>10</v>
      </c>
      <c r="D160" s="160"/>
      <c r="E160" s="34">
        <v>157</v>
      </c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9"/>
        <v>0</v>
      </c>
      <c r="T160" s="164">
        <f t="shared" si="10"/>
        <v>0</v>
      </c>
      <c r="U160" s="27"/>
      <c r="V160" s="33">
        <f t="shared" si="11"/>
        <v>0</v>
      </c>
    </row>
    <row r="161" spans="1:22" ht="12.75">
      <c r="A161" s="157" t="s">
        <v>492</v>
      </c>
      <c r="B161" s="43" t="s">
        <v>138</v>
      </c>
      <c r="C161" s="70" t="s">
        <v>10</v>
      </c>
      <c r="D161" s="160"/>
      <c r="E161" s="237">
        <v>158</v>
      </c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9"/>
        <v>0</v>
      </c>
      <c r="T161" s="176">
        <f t="shared" si="10"/>
        <v>0</v>
      </c>
      <c r="U161" s="27"/>
      <c r="V161" s="33">
        <f t="shared" si="11"/>
        <v>0</v>
      </c>
    </row>
    <row r="162" spans="1:22" ht="12.75">
      <c r="A162" s="165" t="s">
        <v>493</v>
      </c>
      <c r="B162" s="190" t="s">
        <v>82</v>
      </c>
      <c r="C162" s="70" t="s">
        <v>6</v>
      </c>
      <c r="D162" s="160"/>
      <c r="E162" s="238">
        <v>159</v>
      </c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9"/>
        <v>0</v>
      </c>
      <c r="T162" s="164">
        <f t="shared" si="10"/>
        <v>0</v>
      </c>
      <c r="U162" s="27"/>
      <c r="V162" s="33">
        <f t="shared" si="11"/>
        <v>0</v>
      </c>
    </row>
    <row r="163" spans="1:22" ht="12.75">
      <c r="A163" s="157" t="s">
        <v>494</v>
      </c>
      <c r="B163" s="190" t="s">
        <v>150</v>
      </c>
      <c r="C163" s="70" t="s">
        <v>86</v>
      </c>
      <c r="D163" s="160"/>
      <c r="E163" s="34">
        <v>160</v>
      </c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9"/>
        <v>0</v>
      </c>
      <c r="T163" s="164">
        <f t="shared" si="10"/>
        <v>0</v>
      </c>
      <c r="U163" s="27"/>
      <c r="V163" s="33">
        <f t="shared" si="11"/>
        <v>0</v>
      </c>
    </row>
    <row r="164" spans="1:22" ht="12.75">
      <c r="A164" s="157" t="s">
        <v>495</v>
      </c>
      <c r="B164" s="43" t="s">
        <v>216</v>
      </c>
      <c r="C164" s="70" t="s">
        <v>10</v>
      </c>
      <c r="D164" s="182"/>
      <c r="E164" s="237">
        <v>161</v>
      </c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9"/>
        <v>0</v>
      </c>
      <c r="T164" s="176">
        <f t="shared" si="10"/>
        <v>0</v>
      </c>
      <c r="U164" s="27"/>
      <c r="V164" s="33">
        <f t="shared" si="11"/>
        <v>0</v>
      </c>
    </row>
    <row r="165" spans="1:22" ht="12.75">
      <c r="A165" s="165" t="s">
        <v>496</v>
      </c>
      <c r="B165" s="43" t="s">
        <v>190</v>
      </c>
      <c r="C165" s="70" t="s">
        <v>6</v>
      </c>
      <c r="D165" s="160"/>
      <c r="E165" s="238">
        <v>162</v>
      </c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9"/>
        <v>0</v>
      </c>
      <c r="T165" s="164">
        <f t="shared" si="10"/>
        <v>0</v>
      </c>
      <c r="U165" s="27"/>
      <c r="V165" s="33">
        <f t="shared" si="11"/>
        <v>0</v>
      </c>
    </row>
    <row r="166" spans="1:22" ht="12.75">
      <c r="A166" s="157" t="s">
        <v>497</v>
      </c>
      <c r="B166" s="43" t="s">
        <v>365</v>
      </c>
      <c r="C166" s="70"/>
      <c r="D166" s="182"/>
      <c r="E166" s="34">
        <v>163</v>
      </c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9"/>
        <v>0</v>
      </c>
      <c r="T166" s="164">
        <f t="shared" si="10"/>
        <v>0</v>
      </c>
      <c r="U166" s="27"/>
      <c r="V166" s="33">
        <f t="shared" si="11"/>
        <v>0</v>
      </c>
    </row>
    <row r="167" spans="1:22" ht="12.75">
      <c r="A167" s="165" t="s">
        <v>498</v>
      </c>
      <c r="B167" s="42" t="s">
        <v>114</v>
      </c>
      <c r="C167" s="69" t="s">
        <v>6</v>
      </c>
      <c r="D167" s="160"/>
      <c r="E167" s="237">
        <v>164</v>
      </c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9"/>
        <v>0</v>
      </c>
      <c r="T167" s="176">
        <f t="shared" si="10"/>
        <v>0</v>
      </c>
      <c r="U167" s="27"/>
      <c r="V167" s="33">
        <f t="shared" si="11"/>
        <v>0</v>
      </c>
    </row>
    <row r="168" spans="1:22" ht="12.75">
      <c r="A168" s="157" t="s">
        <v>499</v>
      </c>
      <c r="B168" s="43" t="s">
        <v>54</v>
      </c>
      <c r="C168" s="70" t="s">
        <v>8</v>
      </c>
      <c r="D168" s="182"/>
      <c r="E168" s="238">
        <v>165</v>
      </c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9"/>
        <v>0</v>
      </c>
      <c r="T168" s="164">
        <f t="shared" si="10"/>
        <v>0</v>
      </c>
      <c r="U168" s="27"/>
      <c r="V168" s="33">
        <f t="shared" si="11"/>
        <v>0</v>
      </c>
    </row>
    <row r="169" spans="1:22" ht="12.75">
      <c r="A169" s="165" t="s">
        <v>500</v>
      </c>
      <c r="B169" s="42" t="s">
        <v>316</v>
      </c>
      <c r="C169" s="69" t="s">
        <v>13</v>
      </c>
      <c r="D169" s="160"/>
      <c r="E169" s="34">
        <v>166</v>
      </c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9"/>
        <v>0</v>
      </c>
      <c r="T169" s="164">
        <f t="shared" si="10"/>
        <v>0</v>
      </c>
      <c r="U169" s="27"/>
      <c r="V169" s="33">
        <f t="shared" si="11"/>
        <v>0</v>
      </c>
    </row>
    <row r="170" spans="1:22" ht="15">
      <c r="A170" s="157" t="s">
        <v>501</v>
      </c>
      <c r="B170" s="158" t="s">
        <v>709</v>
      </c>
      <c r="C170" s="159" t="s">
        <v>86</v>
      </c>
      <c r="D170" s="160"/>
      <c r="E170" s="237">
        <v>167</v>
      </c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9"/>
        <v>0</v>
      </c>
      <c r="T170" s="176">
        <f t="shared" si="10"/>
        <v>0</v>
      </c>
      <c r="U170" s="27"/>
      <c r="V170" s="33">
        <f t="shared" si="11"/>
        <v>0</v>
      </c>
    </row>
    <row r="171" spans="1:22" ht="12.75">
      <c r="A171" s="165" t="s">
        <v>502</v>
      </c>
      <c r="B171" s="42" t="s">
        <v>153</v>
      </c>
      <c r="C171" s="69" t="s">
        <v>86</v>
      </c>
      <c r="D171" s="160"/>
      <c r="E171" s="238">
        <v>168</v>
      </c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9"/>
        <v>0</v>
      </c>
      <c r="T171" s="164">
        <f t="shared" si="10"/>
        <v>0</v>
      </c>
      <c r="U171" s="27"/>
      <c r="V171" s="33">
        <f t="shared" si="11"/>
        <v>0</v>
      </c>
    </row>
    <row r="172" spans="1:22" ht="12.75">
      <c r="A172" s="157" t="s">
        <v>503</v>
      </c>
      <c r="B172" s="43" t="s">
        <v>226</v>
      </c>
      <c r="C172" s="70" t="s">
        <v>13</v>
      </c>
      <c r="D172" s="160"/>
      <c r="E172" s="34">
        <v>169</v>
      </c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9"/>
        <v>0</v>
      </c>
      <c r="T172" s="164">
        <f t="shared" si="10"/>
        <v>0</v>
      </c>
      <c r="U172" s="27"/>
      <c r="V172" s="33">
        <f t="shared" si="11"/>
        <v>0</v>
      </c>
    </row>
    <row r="173" spans="1:22" ht="12.75">
      <c r="A173" s="165" t="s">
        <v>504</v>
      </c>
      <c r="B173" s="42" t="s">
        <v>145</v>
      </c>
      <c r="C173" s="69" t="s">
        <v>12</v>
      </c>
      <c r="D173" s="182"/>
      <c r="E173" s="237">
        <v>170</v>
      </c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9"/>
        <v>0</v>
      </c>
      <c r="T173" s="176">
        <f t="shared" si="10"/>
        <v>0</v>
      </c>
      <c r="U173" s="27"/>
      <c r="V173" s="33">
        <f t="shared" si="11"/>
        <v>0</v>
      </c>
    </row>
    <row r="174" spans="1:22" ht="15">
      <c r="A174" s="157" t="s">
        <v>505</v>
      </c>
      <c r="B174" s="158" t="s">
        <v>619</v>
      </c>
      <c r="C174" s="159" t="s">
        <v>6</v>
      </c>
      <c r="D174" s="160"/>
      <c r="E174" s="238">
        <v>171</v>
      </c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9"/>
        <v>0</v>
      </c>
      <c r="T174" s="164">
        <f t="shared" si="10"/>
        <v>0</v>
      </c>
      <c r="U174" s="27"/>
      <c r="V174" s="33">
        <f t="shared" si="11"/>
        <v>0</v>
      </c>
    </row>
    <row r="175" spans="1:22" ht="12.75">
      <c r="A175" s="165" t="s">
        <v>506</v>
      </c>
      <c r="B175" s="42" t="s">
        <v>288</v>
      </c>
      <c r="C175" s="69" t="s">
        <v>10</v>
      </c>
      <c r="D175" s="160"/>
      <c r="E175" s="34">
        <v>172</v>
      </c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9"/>
        <v>0</v>
      </c>
      <c r="T175" s="164">
        <f t="shared" si="10"/>
        <v>0</v>
      </c>
      <c r="U175" s="27"/>
      <c r="V175" s="33">
        <f t="shared" si="11"/>
        <v>0</v>
      </c>
    </row>
    <row r="176" spans="1:22" ht="15">
      <c r="A176" s="157" t="s">
        <v>507</v>
      </c>
      <c r="B176" s="158" t="s">
        <v>662</v>
      </c>
      <c r="C176" s="159" t="s">
        <v>8</v>
      </c>
      <c r="D176" s="160"/>
      <c r="E176" s="237">
        <v>173</v>
      </c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9"/>
        <v>0</v>
      </c>
      <c r="T176" s="176">
        <f t="shared" si="10"/>
        <v>0</v>
      </c>
      <c r="U176" s="27"/>
      <c r="V176" s="33">
        <f t="shared" si="11"/>
        <v>0</v>
      </c>
    </row>
    <row r="177" spans="1:22" ht="12.75">
      <c r="A177" s="165" t="s">
        <v>508</v>
      </c>
      <c r="B177" s="42" t="s">
        <v>225</v>
      </c>
      <c r="C177" s="69" t="s">
        <v>12</v>
      </c>
      <c r="D177" s="160"/>
      <c r="E177" s="238">
        <v>174</v>
      </c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9"/>
        <v>0</v>
      </c>
      <c r="T177" s="164">
        <f t="shared" si="10"/>
        <v>0</v>
      </c>
      <c r="U177" s="27"/>
      <c r="V177" s="33">
        <f t="shared" si="11"/>
        <v>0</v>
      </c>
    </row>
    <row r="178" spans="1:22" ht="12.75">
      <c r="A178" s="157" t="s">
        <v>509</v>
      </c>
      <c r="B178" s="43" t="s">
        <v>289</v>
      </c>
      <c r="C178" s="70" t="s">
        <v>8</v>
      </c>
      <c r="D178" s="160"/>
      <c r="E178" s="34">
        <v>175</v>
      </c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9"/>
        <v>0</v>
      </c>
      <c r="T178" s="164">
        <f t="shared" si="10"/>
        <v>0</v>
      </c>
      <c r="U178" s="27"/>
      <c r="V178" s="33">
        <f t="shared" si="11"/>
        <v>0</v>
      </c>
    </row>
    <row r="179" spans="1:22" ht="12.75">
      <c r="A179" s="157" t="s">
        <v>510</v>
      </c>
      <c r="B179" s="42" t="s">
        <v>40</v>
      </c>
      <c r="C179" s="69" t="s">
        <v>12</v>
      </c>
      <c r="D179" s="160"/>
      <c r="E179" s="237">
        <v>176</v>
      </c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9"/>
        <v>0</v>
      </c>
      <c r="T179" s="176">
        <f t="shared" si="10"/>
        <v>0</v>
      </c>
      <c r="U179" s="27"/>
      <c r="V179" s="33">
        <f t="shared" si="11"/>
        <v>0</v>
      </c>
    </row>
    <row r="180" spans="1:22" ht="12.75">
      <c r="A180" s="157" t="s">
        <v>511</v>
      </c>
      <c r="B180" s="43" t="s">
        <v>326</v>
      </c>
      <c r="C180" s="70" t="s">
        <v>6</v>
      </c>
      <c r="D180" s="160"/>
      <c r="E180" s="238">
        <v>177</v>
      </c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9"/>
        <v>0</v>
      </c>
      <c r="T180" s="164">
        <f t="shared" si="10"/>
        <v>0</v>
      </c>
      <c r="U180" s="27"/>
      <c r="V180" s="33">
        <f t="shared" si="11"/>
        <v>0</v>
      </c>
    </row>
    <row r="181" spans="1:22" ht="12.75">
      <c r="A181" s="157" t="s">
        <v>512</v>
      </c>
      <c r="B181" s="42" t="s">
        <v>297</v>
      </c>
      <c r="C181" s="69" t="s">
        <v>8</v>
      </c>
      <c r="D181" s="182"/>
      <c r="E181" s="34">
        <v>178</v>
      </c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9"/>
        <v>0</v>
      </c>
      <c r="T181" s="164">
        <f t="shared" si="10"/>
        <v>0</v>
      </c>
      <c r="U181" s="27"/>
      <c r="V181" s="33">
        <f t="shared" si="11"/>
        <v>0</v>
      </c>
    </row>
    <row r="182" spans="1:22" ht="12.75">
      <c r="A182" s="157" t="s">
        <v>513</v>
      </c>
      <c r="B182" s="43" t="s">
        <v>351</v>
      </c>
      <c r="C182" s="70" t="s">
        <v>10</v>
      </c>
      <c r="D182" s="160"/>
      <c r="E182" s="237">
        <v>179</v>
      </c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9"/>
        <v>0</v>
      </c>
      <c r="T182" s="176">
        <f t="shared" si="10"/>
        <v>0</v>
      </c>
      <c r="U182" s="27"/>
      <c r="V182" s="33">
        <f t="shared" si="11"/>
        <v>0</v>
      </c>
    </row>
    <row r="183" spans="1:22" ht="15">
      <c r="A183" s="157" t="s">
        <v>514</v>
      </c>
      <c r="B183" s="166" t="s">
        <v>744</v>
      </c>
      <c r="C183" s="167" t="s">
        <v>6</v>
      </c>
      <c r="D183" s="182"/>
      <c r="E183" s="238">
        <v>180</v>
      </c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9"/>
        <v>0</v>
      </c>
      <c r="T183" s="164">
        <f t="shared" si="10"/>
        <v>0</v>
      </c>
      <c r="U183" s="27"/>
      <c r="V183" s="33">
        <f t="shared" si="11"/>
        <v>0</v>
      </c>
    </row>
    <row r="184" spans="1:22" ht="12.75">
      <c r="A184" s="157" t="s">
        <v>515</v>
      </c>
      <c r="B184" s="43" t="s">
        <v>118</v>
      </c>
      <c r="C184" s="70" t="s">
        <v>12</v>
      </c>
      <c r="D184" s="160"/>
      <c r="E184" s="34">
        <v>181</v>
      </c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9"/>
        <v>0</v>
      </c>
      <c r="T184" s="164">
        <f t="shared" si="10"/>
        <v>0</v>
      </c>
      <c r="U184" s="27"/>
      <c r="V184" s="33">
        <f t="shared" si="11"/>
        <v>0</v>
      </c>
    </row>
    <row r="185" spans="1:22" ht="12.75">
      <c r="A185" s="165" t="s">
        <v>516</v>
      </c>
      <c r="B185" s="42" t="s">
        <v>243</v>
      </c>
      <c r="C185" s="69" t="s">
        <v>13</v>
      </c>
      <c r="D185" s="182"/>
      <c r="E185" s="237">
        <v>182</v>
      </c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9"/>
        <v>0</v>
      </c>
      <c r="T185" s="176">
        <f t="shared" si="10"/>
        <v>0</v>
      </c>
      <c r="U185" s="27"/>
      <c r="V185" s="33">
        <f t="shared" si="11"/>
        <v>0</v>
      </c>
    </row>
    <row r="186" spans="1:22" ht="12.75">
      <c r="A186" s="157" t="s">
        <v>517</v>
      </c>
      <c r="B186" s="43" t="s">
        <v>340</v>
      </c>
      <c r="C186" s="70" t="s">
        <v>8</v>
      </c>
      <c r="D186" s="160"/>
      <c r="E186" s="238">
        <v>183</v>
      </c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9"/>
        <v>0</v>
      </c>
      <c r="T186" s="164">
        <f t="shared" si="10"/>
        <v>0</v>
      </c>
      <c r="U186" s="27"/>
      <c r="V186" s="33">
        <f t="shared" si="11"/>
        <v>0</v>
      </c>
    </row>
    <row r="187" spans="1:22" ht="15">
      <c r="A187" s="165" t="s">
        <v>518</v>
      </c>
      <c r="B187" s="158" t="s">
        <v>674</v>
      </c>
      <c r="C187" s="159" t="s">
        <v>12</v>
      </c>
      <c r="D187" s="160"/>
      <c r="E187" s="34">
        <v>184</v>
      </c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9"/>
        <v>0</v>
      </c>
      <c r="T187" s="164">
        <f t="shared" si="10"/>
        <v>0</v>
      </c>
      <c r="U187" s="27"/>
      <c r="V187" s="33">
        <f t="shared" si="11"/>
        <v>0</v>
      </c>
    </row>
    <row r="188" spans="1:22" ht="12.75">
      <c r="A188" s="157" t="s">
        <v>519</v>
      </c>
      <c r="B188" s="189" t="s">
        <v>144</v>
      </c>
      <c r="C188" s="69" t="s">
        <v>143</v>
      </c>
      <c r="D188" s="160"/>
      <c r="E188" s="237">
        <v>185</v>
      </c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9"/>
        <v>0</v>
      </c>
      <c r="T188" s="176">
        <f t="shared" si="10"/>
        <v>0</v>
      </c>
      <c r="U188" s="27"/>
      <c r="V188" s="33">
        <f t="shared" si="11"/>
        <v>0</v>
      </c>
    </row>
    <row r="189" spans="1:22" ht="12.75">
      <c r="A189" s="157" t="s">
        <v>520</v>
      </c>
      <c r="B189" s="43" t="s">
        <v>72</v>
      </c>
      <c r="C189" s="70" t="s">
        <v>6</v>
      </c>
      <c r="D189" s="182"/>
      <c r="E189" s="238">
        <v>186</v>
      </c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9"/>
        <v>0</v>
      </c>
      <c r="T189" s="164">
        <f t="shared" si="10"/>
        <v>0</v>
      </c>
      <c r="U189" s="27"/>
      <c r="V189" s="33">
        <f t="shared" si="11"/>
        <v>0</v>
      </c>
    </row>
    <row r="190" spans="1:22" ht="12.75">
      <c r="A190" s="157" t="s">
        <v>521</v>
      </c>
      <c r="B190" s="189" t="s">
        <v>34</v>
      </c>
      <c r="C190" s="69" t="s">
        <v>8</v>
      </c>
      <c r="D190" s="160"/>
      <c r="E190" s="34">
        <v>187</v>
      </c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9"/>
        <v>0</v>
      </c>
      <c r="T190" s="164">
        <f t="shared" si="10"/>
        <v>0</v>
      </c>
      <c r="U190" s="27"/>
      <c r="V190" s="33">
        <f t="shared" si="11"/>
        <v>0</v>
      </c>
    </row>
    <row r="191" spans="1:22" ht="12.75">
      <c r="A191" s="157" t="s">
        <v>522</v>
      </c>
      <c r="B191" s="43" t="s">
        <v>363</v>
      </c>
      <c r="C191" s="70" t="s">
        <v>8</v>
      </c>
      <c r="D191" s="160"/>
      <c r="E191" s="237">
        <v>188</v>
      </c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9"/>
        <v>0</v>
      </c>
      <c r="T191" s="176">
        <f t="shared" si="10"/>
        <v>0</v>
      </c>
      <c r="U191" s="27"/>
      <c r="V191" s="33">
        <f t="shared" si="11"/>
        <v>0</v>
      </c>
    </row>
    <row r="192" spans="1:22" ht="12.75">
      <c r="A192" s="157" t="s">
        <v>523</v>
      </c>
      <c r="B192" s="190" t="s">
        <v>127</v>
      </c>
      <c r="C192" s="70" t="s">
        <v>8</v>
      </c>
      <c r="D192" s="160"/>
      <c r="E192" s="238">
        <v>189</v>
      </c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9"/>
        <v>0</v>
      </c>
      <c r="T192" s="164">
        <f t="shared" si="10"/>
        <v>0</v>
      </c>
      <c r="U192" s="27"/>
      <c r="V192" s="33">
        <f t="shared" si="11"/>
        <v>0</v>
      </c>
    </row>
    <row r="193" spans="1:22" ht="15">
      <c r="A193" s="157" t="s">
        <v>524</v>
      </c>
      <c r="B193" s="184" t="s">
        <v>581</v>
      </c>
      <c r="C193" s="159" t="s">
        <v>12</v>
      </c>
      <c r="D193" s="160"/>
      <c r="E193" s="34">
        <v>190</v>
      </c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9"/>
        <v>0</v>
      </c>
      <c r="T193" s="164">
        <f t="shared" si="10"/>
        <v>0</v>
      </c>
      <c r="U193" s="27"/>
      <c r="V193" s="33">
        <f t="shared" si="11"/>
        <v>0</v>
      </c>
    </row>
    <row r="194" spans="1:22" ht="12.75">
      <c r="A194" s="157" t="s">
        <v>525</v>
      </c>
      <c r="B194" s="43" t="s">
        <v>270</v>
      </c>
      <c r="C194" s="70" t="s">
        <v>86</v>
      </c>
      <c r="D194" s="160"/>
      <c r="E194" s="237">
        <v>191</v>
      </c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9"/>
        <v>0</v>
      </c>
      <c r="T194" s="176">
        <f t="shared" si="10"/>
        <v>0</v>
      </c>
      <c r="U194" s="27"/>
      <c r="V194" s="33">
        <f t="shared" si="11"/>
        <v>0</v>
      </c>
    </row>
    <row r="195" spans="1:22" ht="12.75">
      <c r="A195" s="165" t="s">
        <v>526</v>
      </c>
      <c r="B195" s="43" t="s">
        <v>304</v>
      </c>
      <c r="C195" s="70" t="s">
        <v>86</v>
      </c>
      <c r="D195" s="160"/>
      <c r="E195" s="238">
        <v>192</v>
      </c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9"/>
        <v>0</v>
      </c>
      <c r="T195" s="164">
        <f t="shared" si="10"/>
        <v>0</v>
      </c>
      <c r="U195" s="27"/>
      <c r="V195" s="33">
        <f t="shared" si="11"/>
        <v>0</v>
      </c>
    </row>
    <row r="196" spans="1:22" ht="12.75">
      <c r="A196" s="157" t="s">
        <v>527</v>
      </c>
      <c r="B196" s="44" t="s">
        <v>265</v>
      </c>
      <c r="C196" s="71" t="s">
        <v>86</v>
      </c>
      <c r="D196" s="160"/>
      <c r="E196" s="34">
        <v>193</v>
      </c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9"/>
        <v>0</v>
      </c>
      <c r="T196" s="164">
        <f t="shared" si="10"/>
        <v>0</v>
      </c>
      <c r="U196" s="27"/>
      <c r="V196" s="33">
        <f t="shared" si="11"/>
        <v>0</v>
      </c>
    </row>
    <row r="197" spans="1:22" ht="12.75">
      <c r="A197" s="165" t="s">
        <v>528</v>
      </c>
      <c r="B197" s="44" t="s">
        <v>50</v>
      </c>
      <c r="C197" s="71" t="s">
        <v>6</v>
      </c>
      <c r="D197" s="182"/>
      <c r="E197" s="237">
        <v>194</v>
      </c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9"/>
        <v>0</v>
      </c>
      <c r="T197" s="176">
        <f t="shared" si="10"/>
        <v>0</v>
      </c>
      <c r="U197" s="27"/>
      <c r="V197" s="33">
        <f t="shared" si="11"/>
        <v>0</v>
      </c>
    </row>
    <row r="198" spans="1:22" ht="12.75">
      <c r="A198" s="157" t="s">
        <v>529</v>
      </c>
      <c r="B198" s="44" t="s">
        <v>227</v>
      </c>
      <c r="C198" s="71" t="s">
        <v>10</v>
      </c>
      <c r="D198" s="160"/>
      <c r="E198" s="238">
        <v>195</v>
      </c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9"/>
        <v>0</v>
      </c>
      <c r="T198" s="164">
        <f t="shared" si="10"/>
        <v>0</v>
      </c>
      <c r="U198" s="27"/>
      <c r="V198" s="33">
        <f t="shared" si="11"/>
        <v>0</v>
      </c>
    </row>
    <row r="199" spans="1:22" ht="12.75">
      <c r="A199" s="157" t="s">
        <v>530</v>
      </c>
      <c r="B199" s="44" t="s">
        <v>261</v>
      </c>
      <c r="C199" s="71" t="s">
        <v>13</v>
      </c>
      <c r="D199" s="182"/>
      <c r="E199" s="34">
        <v>196</v>
      </c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12" ref="S199:S218">O199+L199+I199+F199</f>
        <v>0</v>
      </c>
      <c r="T199" s="164">
        <f aca="true" t="shared" si="13" ref="T199:T218">S199-V199+R199</f>
        <v>0</v>
      </c>
      <c r="U199" s="27"/>
      <c r="V199" s="33">
        <f aca="true" t="shared" si="14" ref="V199:V218">MIN(F199,I199,L199,O199)</f>
        <v>0</v>
      </c>
    </row>
    <row r="200" spans="1:22" ht="12.75">
      <c r="A200" s="157" t="s">
        <v>531</v>
      </c>
      <c r="B200" s="42" t="s">
        <v>70</v>
      </c>
      <c r="C200" s="69" t="s">
        <v>10</v>
      </c>
      <c r="D200" s="160"/>
      <c r="E200" s="237">
        <v>197</v>
      </c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12"/>
        <v>0</v>
      </c>
      <c r="T200" s="176">
        <f t="shared" si="13"/>
        <v>0</v>
      </c>
      <c r="U200" s="27"/>
      <c r="V200" s="33">
        <f t="shared" si="14"/>
        <v>0</v>
      </c>
    </row>
    <row r="201" spans="1:22" ht="12.75">
      <c r="A201" s="157" t="s">
        <v>532</v>
      </c>
      <c r="B201" s="43" t="s">
        <v>262</v>
      </c>
      <c r="C201" s="70" t="s">
        <v>8</v>
      </c>
      <c r="D201" s="182"/>
      <c r="E201" s="238">
        <v>198</v>
      </c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12"/>
        <v>0</v>
      </c>
      <c r="T201" s="164">
        <f t="shared" si="13"/>
        <v>0</v>
      </c>
      <c r="U201" s="27"/>
      <c r="V201" s="33">
        <f t="shared" si="14"/>
        <v>0</v>
      </c>
    </row>
    <row r="202" spans="1:22" ht="12.75">
      <c r="A202" s="157" t="s">
        <v>533</v>
      </c>
      <c r="B202" s="42" t="s">
        <v>331</v>
      </c>
      <c r="C202" s="69" t="s">
        <v>6</v>
      </c>
      <c r="D202" s="160"/>
      <c r="E202" s="34">
        <v>199</v>
      </c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12"/>
        <v>0</v>
      </c>
      <c r="T202" s="164">
        <f t="shared" si="13"/>
        <v>0</v>
      </c>
      <c r="U202" s="27"/>
      <c r="V202" s="33">
        <f t="shared" si="14"/>
        <v>0</v>
      </c>
    </row>
    <row r="203" spans="1:22" ht="15">
      <c r="A203" s="157" t="s">
        <v>534</v>
      </c>
      <c r="B203" s="158" t="s">
        <v>663</v>
      </c>
      <c r="C203" s="159" t="s">
        <v>13</v>
      </c>
      <c r="D203" s="160"/>
      <c r="E203" s="237">
        <v>200</v>
      </c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12"/>
        <v>0</v>
      </c>
      <c r="T203" s="176">
        <f t="shared" si="13"/>
        <v>0</v>
      </c>
      <c r="U203" s="27"/>
      <c r="V203" s="33">
        <f t="shared" si="14"/>
        <v>0</v>
      </c>
    </row>
    <row r="204" spans="1:22" ht="12.75">
      <c r="A204" s="157" t="s">
        <v>535</v>
      </c>
      <c r="B204" s="42" t="s">
        <v>341</v>
      </c>
      <c r="C204" s="69" t="s">
        <v>86</v>
      </c>
      <c r="D204" s="160"/>
      <c r="E204" s="238">
        <v>201</v>
      </c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12"/>
        <v>0</v>
      </c>
      <c r="T204" s="164">
        <f t="shared" si="13"/>
        <v>0</v>
      </c>
      <c r="U204" s="27"/>
      <c r="V204" s="33">
        <f t="shared" si="14"/>
        <v>0</v>
      </c>
    </row>
    <row r="205" spans="1:22" ht="12.75">
      <c r="A205" s="165" t="s">
        <v>536</v>
      </c>
      <c r="B205" s="43" t="s">
        <v>124</v>
      </c>
      <c r="C205" s="70" t="s">
        <v>10</v>
      </c>
      <c r="D205" s="182"/>
      <c r="E205" s="34">
        <v>202</v>
      </c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12"/>
        <v>0</v>
      </c>
      <c r="T205" s="164">
        <f t="shared" si="13"/>
        <v>0</v>
      </c>
      <c r="U205" s="27"/>
      <c r="V205" s="33">
        <f t="shared" si="14"/>
        <v>0</v>
      </c>
    </row>
    <row r="206" spans="1:22" ht="12.75">
      <c r="A206" s="157" t="s">
        <v>537</v>
      </c>
      <c r="B206" s="43" t="s">
        <v>151</v>
      </c>
      <c r="C206" s="70" t="s">
        <v>10</v>
      </c>
      <c r="D206" s="160"/>
      <c r="E206" s="237">
        <v>203</v>
      </c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12"/>
        <v>0</v>
      </c>
      <c r="T206" s="176">
        <f t="shared" si="13"/>
        <v>0</v>
      </c>
      <c r="U206" s="27"/>
      <c r="V206" s="33">
        <f t="shared" si="14"/>
        <v>0</v>
      </c>
    </row>
    <row r="207" spans="1:22" ht="12.75">
      <c r="A207" s="165" t="s">
        <v>538</v>
      </c>
      <c r="B207" s="42" t="s">
        <v>221</v>
      </c>
      <c r="C207" s="69" t="s">
        <v>13</v>
      </c>
      <c r="D207" s="160"/>
      <c r="E207" s="238">
        <v>204</v>
      </c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12"/>
        <v>0</v>
      </c>
      <c r="T207" s="164">
        <f t="shared" si="13"/>
        <v>0</v>
      </c>
      <c r="U207" s="27"/>
      <c r="V207" s="33">
        <f t="shared" si="14"/>
        <v>0</v>
      </c>
    </row>
    <row r="208" spans="1:22" ht="12.75">
      <c r="A208" s="157" t="s">
        <v>539</v>
      </c>
      <c r="B208" s="43" t="s">
        <v>330</v>
      </c>
      <c r="C208" s="70" t="s">
        <v>86</v>
      </c>
      <c r="D208" s="160"/>
      <c r="E208" s="34">
        <v>205</v>
      </c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12"/>
        <v>0</v>
      </c>
      <c r="T208" s="164">
        <f t="shared" si="13"/>
        <v>0</v>
      </c>
      <c r="U208" s="27"/>
      <c r="V208" s="33">
        <f t="shared" si="14"/>
        <v>0</v>
      </c>
    </row>
    <row r="209" spans="1:22" ht="12.75">
      <c r="A209" s="157" t="s">
        <v>540</v>
      </c>
      <c r="B209" s="42" t="s">
        <v>67</v>
      </c>
      <c r="C209" s="69" t="s">
        <v>10</v>
      </c>
      <c r="D209" s="160"/>
      <c r="E209" s="237">
        <v>206</v>
      </c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12"/>
        <v>0</v>
      </c>
      <c r="T209" s="176">
        <f t="shared" si="13"/>
        <v>0</v>
      </c>
      <c r="U209" s="27"/>
      <c r="V209" s="33">
        <f t="shared" si="14"/>
        <v>0</v>
      </c>
    </row>
    <row r="210" spans="1:22" ht="15">
      <c r="A210" s="157" t="s">
        <v>541</v>
      </c>
      <c r="B210" s="158"/>
      <c r="C210" s="159"/>
      <c r="D210" s="160"/>
      <c r="E210" s="238">
        <v>207</v>
      </c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12"/>
        <v>0</v>
      </c>
      <c r="T210" s="164">
        <f t="shared" si="13"/>
        <v>0</v>
      </c>
      <c r="U210" s="27"/>
      <c r="V210" s="33">
        <f t="shared" si="14"/>
        <v>0</v>
      </c>
    </row>
    <row r="211" spans="1:22" ht="15">
      <c r="A211" s="157" t="s">
        <v>542</v>
      </c>
      <c r="B211" s="264"/>
      <c r="C211" s="266"/>
      <c r="D211" s="160"/>
      <c r="E211" s="34">
        <v>208</v>
      </c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12"/>
        <v>0</v>
      </c>
      <c r="T211" s="164">
        <f t="shared" si="13"/>
        <v>0</v>
      </c>
      <c r="U211" s="27"/>
      <c r="V211" s="33">
        <f t="shared" si="14"/>
        <v>0</v>
      </c>
    </row>
    <row r="212" spans="1:22" ht="15">
      <c r="A212" s="157" t="s">
        <v>543</v>
      </c>
      <c r="B212" s="158"/>
      <c r="C212" s="159"/>
      <c r="D212" s="160"/>
      <c r="E212" s="237">
        <v>209</v>
      </c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12"/>
        <v>0</v>
      </c>
      <c r="T212" s="176">
        <f t="shared" si="13"/>
        <v>0</v>
      </c>
      <c r="U212" s="27"/>
      <c r="V212" s="33">
        <f t="shared" si="14"/>
        <v>0</v>
      </c>
    </row>
    <row r="213" spans="1:22" ht="15">
      <c r="A213" s="157" t="s">
        <v>544</v>
      </c>
      <c r="B213" s="158"/>
      <c r="C213" s="159"/>
      <c r="D213" s="182"/>
      <c r="E213" s="238">
        <v>210</v>
      </c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12"/>
        <v>0</v>
      </c>
      <c r="T213" s="164">
        <f t="shared" si="13"/>
        <v>0</v>
      </c>
      <c r="U213" s="27"/>
      <c r="V213" s="33">
        <f t="shared" si="14"/>
        <v>0</v>
      </c>
    </row>
    <row r="214" spans="1:22" ht="15">
      <c r="A214" s="157" t="s">
        <v>545</v>
      </c>
      <c r="B214" s="158"/>
      <c r="C214" s="159"/>
      <c r="D214" s="160"/>
      <c r="E214" s="34">
        <v>211</v>
      </c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12"/>
        <v>0</v>
      </c>
      <c r="T214" s="164">
        <f t="shared" si="13"/>
        <v>0</v>
      </c>
      <c r="U214" s="27"/>
      <c r="V214" s="33">
        <f t="shared" si="14"/>
        <v>0</v>
      </c>
    </row>
    <row r="215" spans="1:22" ht="15">
      <c r="A215" s="165" t="s">
        <v>546</v>
      </c>
      <c r="B215" s="166"/>
      <c r="C215" s="167"/>
      <c r="D215" s="182"/>
      <c r="E215" s="237">
        <v>212</v>
      </c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12"/>
        <v>0</v>
      </c>
      <c r="T215" s="176">
        <f t="shared" si="13"/>
        <v>0</v>
      </c>
      <c r="U215" s="27"/>
      <c r="V215" s="33">
        <f t="shared" si="14"/>
        <v>0</v>
      </c>
    </row>
    <row r="216" spans="1:22" ht="15">
      <c r="A216" s="157" t="s">
        <v>547</v>
      </c>
      <c r="B216" s="158"/>
      <c r="C216" s="159"/>
      <c r="D216" s="160"/>
      <c r="E216" s="238">
        <v>213</v>
      </c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12"/>
        <v>0</v>
      </c>
      <c r="T216" s="164">
        <f t="shared" si="13"/>
        <v>0</v>
      </c>
      <c r="U216" s="27"/>
      <c r="V216" s="33">
        <f t="shared" si="14"/>
        <v>0</v>
      </c>
    </row>
    <row r="217" spans="1:22" ht="15">
      <c r="A217" s="165" t="s">
        <v>548</v>
      </c>
      <c r="B217" s="166"/>
      <c r="C217" s="167"/>
      <c r="D217" s="182"/>
      <c r="E217" s="34">
        <v>214</v>
      </c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12"/>
        <v>0</v>
      </c>
      <c r="T217" s="164">
        <f t="shared" si="13"/>
        <v>0</v>
      </c>
      <c r="U217" s="27"/>
      <c r="V217" s="33">
        <f t="shared" si="14"/>
        <v>0</v>
      </c>
    </row>
    <row r="218" spans="1:22" ht="15.75" thickBot="1">
      <c r="A218" s="195" t="s">
        <v>549</v>
      </c>
      <c r="B218" s="265"/>
      <c r="C218" s="268"/>
      <c r="D218" s="196"/>
      <c r="E218" s="237">
        <v>215</v>
      </c>
      <c r="F218" s="198"/>
      <c r="G218" s="114"/>
      <c r="H218" s="123"/>
      <c r="I218" s="124"/>
      <c r="J218" s="196"/>
      <c r="K218" s="199"/>
      <c r="L218" s="198"/>
      <c r="M218" s="114"/>
      <c r="N218" s="123"/>
      <c r="O218" s="124"/>
      <c r="P218" s="65"/>
      <c r="Q218" s="66"/>
      <c r="R218" s="67"/>
      <c r="S218" s="175">
        <f t="shared" si="12"/>
        <v>0</v>
      </c>
      <c r="T218" s="176">
        <f t="shared" si="13"/>
        <v>0</v>
      </c>
      <c r="U218" s="27"/>
      <c r="V218" s="33">
        <f t="shared" si="14"/>
        <v>0</v>
      </c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</sheetData>
  <sheetProtection/>
  <mergeCells count="2">
    <mergeCell ref="D2:F2"/>
    <mergeCell ref="G2:I2"/>
  </mergeCells>
  <printOptions/>
  <pageMargins left="0.2" right="0.46" top="0.87" bottom="1" header="0.5" footer="0.5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559</v>
      </c>
      <c r="C2" s="73"/>
      <c r="D2" s="284" t="s">
        <v>755</v>
      </c>
      <c r="E2" s="285"/>
      <c r="F2" s="286"/>
      <c r="G2" s="287"/>
      <c r="H2" s="288"/>
      <c r="I2" s="289"/>
      <c r="J2" s="87"/>
      <c r="K2" s="88"/>
      <c r="L2" s="89"/>
      <c r="M2" s="103"/>
      <c r="N2" s="104"/>
      <c r="O2" s="105"/>
      <c r="P2" s="54"/>
      <c r="Q2" s="55" t="s">
        <v>385</v>
      </c>
      <c r="R2" s="56"/>
      <c r="S2" s="125" t="s">
        <v>47</v>
      </c>
      <c r="T2" s="130" t="s">
        <v>142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550</v>
      </c>
      <c r="U3" s="27"/>
      <c r="V3" s="27"/>
    </row>
    <row r="4" spans="1:22" ht="12.75">
      <c r="A4" s="77" t="s">
        <v>14</v>
      </c>
      <c r="B4" s="50" t="s">
        <v>808</v>
      </c>
      <c r="C4" s="81" t="s">
        <v>13</v>
      </c>
      <c r="D4" s="98">
        <v>15.66</v>
      </c>
      <c r="E4" s="29">
        <v>2</v>
      </c>
      <c r="F4" s="94">
        <v>14</v>
      </c>
      <c r="G4" s="109"/>
      <c r="H4" s="4"/>
      <c r="I4" s="110"/>
      <c r="J4" s="98"/>
      <c r="K4" s="30"/>
      <c r="L4" s="94"/>
      <c r="M4" s="109"/>
      <c r="N4" s="35"/>
      <c r="O4" s="120"/>
      <c r="P4" s="60"/>
      <c r="Q4" s="53"/>
      <c r="R4" s="61"/>
      <c r="S4" s="127">
        <f aca="true" t="shared" si="0" ref="S4:S35">O4+L4+I4+F4</f>
        <v>14</v>
      </c>
      <c r="T4" s="131">
        <f aca="true" t="shared" si="1" ref="T4:T29">S4-V4+R4</f>
        <v>0</v>
      </c>
      <c r="U4" s="27"/>
      <c r="V4" s="33">
        <f aca="true" t="shared" si="2" ref="V4:V35">MIN(F4,I4,L4,O4)</f>
        <v>14</v>
      </c>
    </row>
    <row r="5" spans="1:22" ht="12.75">
      <c r="A5" s="79" t="s">
        <v>7</v>
      </c>
      <c r="B5" s="51" t="s">
        <v>671</v>
      </c>
      <c r="C5" s="82" t="s">
        <v>8</v>
      </c>
      <c r="D5" s="95">
        <v>21.1</v>
      </c>
      <c r="E5" s="217">
        <v>1</v>
      </c>
      <c r="F5" s="97">
        <v>15</v>
      </c>
      <c r="G5" s="111"/>
      <c r="H5" s="112"/>
      <c r="I5" s="113"/>
      <c r="J5" s="95"/>
      <c r="K5" s="118"/>
      <c r="L5" s="97"/>
      <c r="M5" s="111"/>
      <c r="N5" s="121"/>
      <c r="O5" s="122"/>
      <c r="P5" s="62"/>
      <c r="Q5" s="63"/>
      <c r="R5" s="64"/>
      <c r="S5" s="128">
        <f t="shared" si="0"/>
        <v>15</v>
      </c>
      <c r="T5" s="132">
        <f t="shared" si="1"/>
        <v>0</v>
      </c>
      <c r="U5" s="27"/>
      <c r="V5" s="33">
        <f t="shared" si="2"/>
        <v>15</v>
      </c>
    </row>
    <row r="6" spans="1:22" ht="15">
      <c r="A6" s="77" t="s">
        <v>9</v>
      </c>
      <c r="B6" s="48" t="s">
        <v>809</v>
      </c>
      <c r="C6" s="78" t="s">
        <v>12</v>
      </c>
      <c r="D6" s="98">
        <v>14.9</v>
      </c>
      <c r="E6" s="29">
        <v>4</v>
      </c>
      <c r="F6" s="94">
        <v>12</v>
      </c>
      <c r="G6" s="109"/>
      <c r="H6" s="4"/>
      <c r="I6" s="110"/>
      <c r="J6" s="98"/>
      <c r="K6" s="30"/>
      <c r="L6" s="94"/>
      <c r="M6" s="109"/>
      <c r="N6" s="35"/>
      <c r="O6" s="120"/>
      <c r="P6" s="60"/>
      <c r="Q6" s="53"/>
      <c r="R6" s="61"/>
      <c r="S6" s="127">
        <f t="shared" si="0"/>
        <v>12</v>
      </c>
      <c r="T6" s="131">
        <f t="shared" si="1"/>
        <v>0</v>
      </c>
      <c r="U6" s="27"/>
      <c r="V6" s="33">
        <f t="shared" si="2"/>
        <v>12</v>
      </c>
    </row>
    <row r="7" spans="1:22" ht="12.75">
      <c r="A7" s="77" t="s">
        <v>15</v>
      </c>
      <c r="B7" s="51" t="s">
        <v>810</v>
      </c>
      <c r="C7" s="82" t="s">
        <v>12</v>
      </c>
      <c r="D7" s="95">
        <v>9.12</v>
      </c>
      <c r="E7" s="29">
        <v>5</v>
      </c>
      <c r="F7" s="94">
        <v>11</v>
      </c>
      <c r="G7" s="109"/>
      <c r="H7" s="4"/>
      <c r="I7" s="110"/>
      <c r="J7" s="95"/>
      <c r="K7" s="30"/>
      <c r="L7" s="94"/>
      <c r="M7" s="111"/>
      <c r="N7" s="35"/>
      <c r="O7" s="120"/>
      <c r="P7" s="62"/>
      <c r="Q7" s="53"/>
      <c r="R7" s="61"/>
      <c r="S7" s="127">
        <f t="shared" si="0"/>
        <v>11</v>
      </c>
      <c r="T7" s="131">
        <f t="shared" si="1"/>
        <v>0</v>
      </c>
      <c r="U7" s="27"/>
      <c r="V7" s="33">
        <f t="shared" si="2"/>
        <v>11</v>
      </c>
    </row>
    <row r="8" spans="1:22" ht="12.75">
      <c r="A8" s="79" t="s">
        <v>16</v>
      </c>
      <c r="B8" s="50" t="s">
        <v>811</v>
      </c>
      <c r="C8" s="81" t="s">
        <v>12</v>
      </c>
      <c r="D8" s="98">
        <v>14.9</v>
      </c>
      <c r="E8" s="96">
        <v>3</v>
      </c>
      <c r="F8" s="97">
        <v>13</v>
      </c>
      <c r="G8" s="111"/>
      <c r="H8" s="112"/>
      <c r="I8" s="113"/>
      <c r="J8" s="98"/>
      <c r="K8" s="118"/>
      <c r="L8" s="97"/>
      <c r="M8" s="109"/>
      <c r="N8" s="121"/>
      <c r="O8" s="122"/>
      <c r="P8" s="60"/>
      <c r="Q8" s="63"/>
      <c r="R8" s="64"/>
      <c r="S8" s="128">
        <f t="shared" si="0"/>
        <v>13</v>
      </c>
      <c r="T8" s="132">
        <f t="shared" si="1"/>
        <v>0</v>
      </c>
      <c r="U8" s="27"/>
      <c r="V8" s="33">
        <f t="shared" si="2"/>
        <v>13</v>
      </c>
    </row>
    <row r="9" spans="1:22" ht="12.75">
      <c r="A9" s="77" t="s">
        <v>17</v>
      </c>
      <c r="B9" s="51"/>
      <c r="C9" s="82"/>
      <c r="D9" s="95"/>
      <c r="E9" s="29"/>
      <c r="F9" s="94"/>
      <c r="G9" s="109"/>
      <c r="H9" s="4"/>
      <c r="I9" s="110"/>
      <c r="J9" s="95"/>
      <c r="K9" s="30"/>
      <c r="L9" s="94"/>
      <c r="M9" s="111"/>
      <c r="N9" s="35"/>
      <c r="O9" s="120"/>
      <c r="P9" s="62"/>
      <c r="Q9" s="53"/>
      <c r="R9" s="61"/>
      <c r="S9" s="127">
        <f t="shared" si="0"/>
        <v>0</v>
      </c>
      <c r="T9" s="131">
        <f t="shared" si="1"/>
        <v>0</v>
      </c>
      <c r="U9" s="27"/>
      <c r="V9" s="33">
        <f t="shared" si="2"/>
        <v>0</v>
      </c>
    </row>
    <row r="10" spans="1:22" ht="12.75">
      <c r="A10" s="77" t="s">
        <v>18</v>
      </c>
      <c r="B10" s="50"/>
      <c r="C10" s="81"/>
      <c r="D10" s="98"/>
      <c r="E10" s="29"/>
      <c r="F10" s="94"/>
      <c r="G10" s="109"/>
      <c r="H10" s="4"/>
      <c r="I10" s="110"/>
      <c r="J10" s="98"/>
      <c r="K10" s="30"/>
      <c r="L10" s="94"/>
      <c r="M10" s="109"/>
      <c r="N10" s="35"/>
      <c r="O10" s="120"/>
      <c r="P10" s="60"/>
      <c r="Q10" s="53"/>
      <c r="R10" s="61"/>
      <c r="S10" s="127">
        <f t="shared" si="0"/>
        <v>0</v>
      </c>
      <c r="T10" s="131">
        <f t="shared" si="1"/>
        <v>0</v>
      </c>
      <c r="U10" s="27"/>
      <c r="V10" s="33">
        <f t="shared" si="2"/>
        <v>0</v>
      </c>
    </row>
    <row r="11" spans="1:22" ht="12.75">
      <c r="A11" s="79" t="s">
        <v>19</v>
      </c>
      <c r="B11" s="51"/>
      <c r="C11" s="82"/>
      <c r="D11" s="95"/>
      <c r="E11" s="96"/>
      <c r="F11" s="97"/>
      <c r="G11" s="111"/>
      <c r="H11" s="112"/>
      <c r="I11" s="113"/>
      <c r="J11" s="95"/>
      <c r="K11" s="118"/>
      <c r="L11" s="97"/>
      <c r="M11" s="111"/>
      <c r="N11" s="121"/>
      <c r="O11" s="122"/>
      <c r="P11" s="62"/>
      <c r="Q11" s="63"/>
      <c r="R11" s="64"/>
      <c r="S11" s="128">
        <f t="shared" si="0"/>
        <v>0</v>
      </c>
      <c r="T11" s="132">
        <f t="shared" si="1"/>
        <v>0</v>
      </c>
      <c r="U11" s="27"/>
      <c r="V11" s="33">
        <f t="shared" si="2"/>
        <v>0</v>
      </c>
    </row>
    <row r="12" spans="1:22" ht="12.75">
      <c r="A12" s="77" t="s">
        <v>20</v>
      </c>
      <c r="B12" s="50"/>
      <c r="C12" s="81"/>
      <c r="D12" s="98"/>
      <c r="E12" s="31"/>
      <c r="F12" s="94"/>
      <c r="G12" s="109"/>
      <c r="H12" s="4"/>
      <c r="I12" s="110"/>
      <c r="J12" s="98"/>
      <c r="K12" s="30"/>
      <c r="L12" s="94"/>
      <c r="M12" s="109"/>
      <c r="N12" s="35"/>
      <c r="O12" s="120"/>
      <c r="P12" s="60"/>
      <c r="Q12" s="53"/>
      <c r="R12" s="61"/>
      <c r="S12" s="127">
        <f t="shared" si="0"/>
        <v>0</v>
      </c>
      <c r="T12" s="131">
        <f t="shared" si="1"/>
        <v>0</v>
      </c>
      <c r="U12" s="27"/>
      <c r="V12" s="33">
        <f t="shared" si="2"/>
        <v>0</v>
      </c>
    </row>
    <row r="13" spans="1:22" ht="12.75">
      <c r="A13" s="77" t="s">
        <v>21</v>
      </c>
      <c r="B13" s="51"/>
      <c r="C13" s="82"/>
      <c r="D13" s="95"/>
      <c r="E13" s="31"/>
      <c r="F13" s="94"/>
      <c r="G13" s="109"/>
      <c r="H13" s="4"/>
      <c r="I13" s="110"/>
      <c r="J13" s="95"/>
      <c r="K13" s="30"/>
      <c r="L13" s="94"/>
      <c r="M13" s="111"/>
      <c r="N13" s="35"/>
      <c r="O13" s="120"/>
      <c r="P13" s="62"/>
      <c r="Q13" s="53"/>
      <c r="R13" s="61"/>
      <c r="S13" s="127">
        <f t="shared" si="0"/>
        <v>0</v>
      </c>
      <c r="T13" s="131">
        <f t="shared" si="1"/>
        <v>0</v>
      </c>
      <c r="U13" s="27"/>
      <c r="V13" s="33">
        <f t="shared" si="2"/>
        <v>0</v>
      </c>
    </row>
    <row r="14" spans="1:22" ht="12.75">
      <c r="A14" s="79" t="s">
        <v>22</v>
      </c>
      <c r="B14" s="136"/>
      <c r="C14" s="81"/>
      <c r="D14" s="93"/>
      <c r="E14" s="217"/>
      <c r="F14" s="97"/>
      <c r="G14" s="111"/>
      <c r="H14" s="112"/>
      <c r="I14" s="113"/>
      <c r="J14" s="98"/>
      <c r="K14" s="118"/>
      <c r="L14" s="97"/>
      <c r="M14" s="109"/>
      <c r="N14" s="121"/>
      <c r="O14" s="122"/>
      <c r="P14" s="60"/>
      <c r="Q14" s="63"/>
      <c r="R14" s="64"/>
      <c r="S14" s="128">
        <f t="shared" si="0"/>
        <v>0</v>
      </c>
      <c r="T14" s="132">
        <f t="shared" si="1"/>
        <v>0</v>
      </c>
      <c r="U14" s="27"/>
      <c r="V14" s="33">
        <f t="shared" si="2"/>
        <v>0</v>
      </c>
    </row>
    <row r="15" spans="1:22" ht="12.75">
      <c r="A15" s="77" t="s">
        <v>23</v>
      </c>
      <c r="B15" s="51"/>
      <c r="C15" s="82"/>
      <c r="D15" s="95"/>
      <c r="E15" s="29"/>
      <c r="F15" s="94"/>
      <c r="G15" s="109"/>
      <c r="H15" s="4"/>
      <c r="I15" s="110"/>
      <c r="J15" s="95"/>
      <c r="K15" s="30"/>
      <c r="L15" s="94"/>
      <c r="M15" s="111"/>
      <c r="N15" s="35"/>
      <c r="O15" s="120"/>
      <c r="P15" s="62"/>
      <c r="Q15" s="53"/>
      <c r="R15" s="61"/>
      <c r="S15" s="127">
        <f t="shared" si="0"/>
        <v>0</v>
      </c>
      <c r="T15" s="131">
        <f t="shared" si="1"/>
        <v>0</v>
      </c>
      <c r="U15" s="27"/>
      <c r="V15" s="33">
        <f t="shared" si="2"/>
        <v>0</v>
      </c>
    </row>
    <row r="16" spans="1:22" ht="12.75">
      <c r="A16" s="77" t="s">
        <v>24</v>
      </c>
      <c r="B16" s="50"/>
      <c r="C16" s="81"/>
      <c r="D16" s="98"/>
      <c r="E16" s="29"/>
      <c r="F16" s="94"/>
      <c r="G16" s="109"/>
      <c r="H16" s="4"/>
      <c r="I16" s="110"/>
      <c r="J16" s="98"/>
      <c r="K16" s="30"/>
      <c r="L16" s="94"/>
      <c r="M16" s="109"/>
      <c r="N16" s="35"/>
      <c r="O16" s="120"/>
      <c r="P16" s="60"/>
      <c r="Q16" s="53"/>
      <c r="R16" s="61"/>
      <c r="S16" s="127">
        <f t="shared" si="0"/>
        <v>0</v>
      </c>
      <c r="T16" s="131">
        <f t="shared" si="1"/>
        <v>0</v>
      </c>
      <c r="U16" s="27"/>
      <c r="V16" s="33">
        <f t="shared" si="2"/>
        <v>0</v>
      </c>
    </row>
    <row r="17" spans="1:22" ht="12.75">
      <c r="A17" s="79" t="s">
        <v>25</v>
      </c>
      <c r="B17" s="51"/>
      <c r="C17" s="82"/>
      <c r="D17" s="95"/>
      <c r="E17" s="96"/>
      <c r="F17" s="97"/>
      <c r="G17" s="111"/>
      <c r="H17" s="112"/>
      <c r="I17" s="113"/>
      <c r="J17" s="95"/>
      <c r="K17" s="118"/>
      <c r="L17" s="97"/>
      <c r="M17" s="111"/>
      <c r="N17" s="121"/>
      <c r="O17" s="122"/>
      <c r="P17" s="62"/>
      <c r="Q17" s="63"/>
      <c r="R17" s="64"/>
      <c r="S17" s="128">
        <f t="shared" si="0"/>
        <v>0</v>
      </c>
      <c r="T17" s="132">
        <f t="shared" si="1"/>
        <v>0</v>
      </c>
      <c r="U17" s="27"/>
      <c r="V17" s="33">
        <f t="shared" si="2"/>
        <v>0</v>
      </c>
    </row>
    <row r="18" spans="1:22" ht="12.75">
      <c r="A18" s="77" t="s">
        <v>26</v>
      </c>
      <c r="B18" s="50"/>
      <c r="C18" s="81"/>
      <c r="D18" s="98"/>
      <c r="E18" s="29"/>
      <c r="F18" s="94"/>
      <c r="G18" s="109"/>
      <c r="H18" s="4"/>
      <c r="I18" s="110"/>
      <c r="J18" s="98"/>
      <c r="K18" s="30"/>
      <c r="L18" s="94"/>
      <c r="M18" s="109"/>
      <c r="N18" s="35"/>
      <c r="O18" s="120"/>
      <c r="P18" s="60"/>
      <c r="Q18" s="53"/>
      <c r="R18" s="61"/>
      <c r="S18" s="127">
        <f t="shared" si="0"/>
        <v>0</v>
      </c>
      <c r="T18" s="131">
        <f t="shared" si="1"/>
        <v>0</v>
      </c>
      <c r="U18" s="27"/>
      <c r="V18" s="33">
        <f t="shared" si="2"/>
        <v>0</v>
      </c>
    </row>
    <row r="19" spans="1:22" ht="12.75">
      <c r="A19" s="77" t="s">
        <v>27</v>
      </c>
      <c r="B19" s="50" t="s">
        <v>183</v>
      </c>
      <c r="C19" s="81" t="s">
        <v>12</v>
      </c>
      <c r="D19" s="98"/>
      <c r="E19" s="29"/>
      <c r="F19" s="94"/>
      <c r="G19" s="109"/>
      <c r="H19" s="4"/>
      <c r="I19" s="110"/>
      <c r="J19" s="98"/>
      <c r="K19" s="30"/>
      <c r="L19" s="94"/>
      <c r="M19" s="109"/>
      <c r="N19" s="35"/>
      <c r="O19" s="120"/>
      <c r="P19" s="60"/>
      <c r="Q19" s="53"/>
      <c r="R19" s="61"/>
      <c r="S19" s="127">
        <f t="shared" si="0"/>
        <v>0</v>
      </c>
      <c r="T19" s="131">
        <f t="shared" si="1"/>
        <v>0</v>
      </c>
      <c r="U19" s="27"/>
      <c r="V19" s="33">
        <f t="shared" si="2"/>
        <v>0</v>
      </c>
    </row>
    <row r="20" spans="1:22" ht="12.75">
      <c r="A20" s="79" t="s">
        <v>88</v>
      </c>
      <c r="B20" s="50" t="s">
        <v>241</v>
      </c>
      <c r="C20" s="81" t="s">
        <v>12</v>
      </c>
      <c r="D20" s="95"/>
      <c r="E20" s="96"/>
      <c r="F20" s="97"/>
      <c r="G20" s="111"/>
      <c r="H20" s="112"/>
      <c r="I20" s="113"/>
      <c r="J20" s="98"/>
      <c r="K20" s="30"/>
      <c r="L20" s="94"/>
      <c r="M20" s="109"/>
      <c r="N20" s="35"/>
      <c r="O20" s="120"/>
      <c r="P20" s="60"/>
      <c r="Q20" s="53"/>
      <c r="R20" s="61"/>
      <c r="S20" s="128">
        <f t="shared" si="0"/>
        <v>0</v>
      </c>
      <c r="T20" s="132">
        <f t="shared" si="1"/>
        <v>0</v>
      </c>
      <c r="U20" s="27"/>
      <c r="V20" s="33">
        <f t="shared" si="2"/>
        <v>0</v>
      </c>
    </row>
    <row r="21" spans="1:22" ht="12.75">
      <c r="A21" s="77" t="s">
        <v>89</v>
      </c>
      <c r="B21" s="51" t="s">
        <v>291</v>
      </c>
      <c r="C21" s="82" t="s">
        <v>86</v>
      </c>
      <c r="D21" s="98"/>
      <c r="E21" s="29"/>
      <c r="F21" s="94"/>
      <c r="G21" s="109"/>
      <c r="H21" s="4"/>
      <c r="I21" s="110"/>
      <c r="J21" s="98"/>
      <c r="K21" s="30"/>
      <c r="L21" s="94"/>
      <c r="M21" s="109"/>
      <c r="N21" s="35"/>
      <c r="O21" s="120"/>
      <c r="P21" s="60"/>
      <c r="Q21" s="53"/>
      <c r="R21" s="61"/>
      <c r="S21" s="127">
        <f t="shared" si="0"/>
        <v>0</v>
      </c>
      <c r="T21" s="131">
        <f t="shared" si="1"/>
        <v>0</v>
      </c>
      <c r="U21" s="27"/>
      <c r="V21" s="33">
        <f t="shared" si="2"/>
        <v>0</v>
      </c>
    </row>
    <row r="22" spans="1:22" ht="15">
      <c r="A22" s="77" t="s">
        <v>90</v>
      </c>
      <c r="B22" s="48" t="s">
        <v>665</v>
      </c>
      <c r="C22" s="78" t="s">
        <v>13</v>
      </c>
      <c r="D22" s="98"/>
      <c r="E22" s="29"/>
      <c r="F22" s="94"/>
      <c r="G22" s="109"/>
      <c r="H22" s="4"/>
      <c r="I22" s="110"/>
      <c r="J22" s="98"/>
      <c r="K22" s="30"/>
      <c r="L22" s="94"/>
      <c r="M22" s="109"/>
      <c r="N22" s="35"/>
      <c r="O22" s="120"/>
      <c r="P22" s="60"/>
      <c r="Q22" s="53"/>
      <c r="R22" s="61"/>
      <c r="S22" s="127">
        <f t="shared" si="0"/>
        <v>0</v>
      </c>
      <c r="T22" s="131">
        <f t="shared" si="1"/>
        <v>0</v>
      </c>
      <c r="U22" s="27"/>
      <c r="V22" s="33">
        <f t="shared" si="2"/>
        <v>0</v>
      </c>
    </row>
    <row r="23" spans="1:22" ht="12.75">
      <c r="A23" s="79" t="s">
        <v>91</v>
      </c>
      <c r="B23" s="51" t="s">
        <v>42</v>
      </c>
      <c r="C23" s="82" t="s">
        <v>12</v>
      </c>
      <c r="D23" s="95"/>
      <c r="E23" s="96"/>
      <c r="F23" s="97"/>
      <c r="G23" s="111"/>
      <c r="H23" s="112"/>
      <c r="I23" s="113"/>
      <c r="J23" s="98"/>
      <c r="K23" s="30"/>
      <c r="L23" s="94"/>
      <c r="M23" s="109"/>
      <c r="N23" s="35"/>
      <c r="O23" s="120"/>
      <c r="P23" s="60"/>
      <c r="Q23" s="53"/>
      <c r="R23" s="61"/>
      <c r="S23" s="128">
        <f t="shared" si="0"/>
        <v>0</v>
      </c>
      <c r="T23" s="132">
        <f t="shared" si="1"/>
        <v>0</v>
      </c>
      <c r="U23" s="27"/>
      <c r="V23" s="33">
        <f t="shared" si="2"/>
        <v>0</v>
      </c>
    </row>
    <row r="24" spans="1:22" ht="12.75">
      <c r="A24" s="77" t="s">
        <v>92</v>
      </c>
      <c r="B24" s="50" t="s">
        <v>195</v>
      </c>
      <c r="C24" s="81" t="s">
        <v>12</v>
      </c>
      <c r="D24" s="98"/>
      <c r="E24" s="29"/>
      <c r="F24" s="94"/>
      <c r="G24" s="109"/>
      <c r="H24" s="4"/>
      <c r="I24" s="110"/>
      <c r="J24" s="98"/>
      <c r="K24" s="30"/>
      <c r="L24" s="94"/>
      <c r="M24" s="109"/>
      <c r="N24" s="35"/>
      <c r="O24" s="120"/>
      <c r="P24" s="60"/>
      <c r="Q24" s="53"/>
      <c r="R24" s="61"/>
      <c r="S24" s="127">
        <f t="shared" si="0"/>
        <v>0</v>
      </c>
      <c r="T24" s="131">
        <f t="shared" si="1"/>
        <v>0</v>
      </c>
      <c r="U24" s="27"/>
      <c r="V24" s="33">
        <f t="shared" si="2"/>
        <v>0</v>
      </c>
    </row>
    <row r="25" spans="1:22" ht="12.75">
      <c r="A25" s="77" t="s">
        <v>93</v>
      </c>
      <c r="B25" s="50" t="s">
        <v>199</v>
      </c>
      <c r="C25" s="81" t="s">
        <v>10</v>
      </c>
      <c r="D25" s="98"/>
      <c r="E25" s="29"/>
      <c r="F25" s="94"/>
      <c r="G25" s="109"/>
      <c r="H25" s="4"/>
      <c r="I25" s="110"/>
      <c r="J25" s="98"/>
      <c r="K25" s="30"/>
      <c r="L25" s="94"/>
      <c r="M25" s="109"/>
      <c r="N25" s="35"/>
      <c r="O25" s="120"/>
      <c r="P25" s="60"/>
      <c r="Q25" s="53"/>
      <c r="R25" s="61"/>
      <c r="S25" s="127">
        <f t="shared" si="0"/>
        <v>0</v>
      </c>
      <c r="T25" s="131">
        <f t="shared" si="1"/>
        <v>0</v>
      </c>
      <c r="U25" s="27"/>
      <c r="V25" s="33">
        <f t="shared" si="2"/>
        <v>0</v>
      </c>
    </row>
    <row r="26" spans="1:22" ht="12.75">
      <c r="A26" s="79" t="s">
        <v>94</v>
      </c>
      <c r="B26" s="50" t="s">
        <v>160</v>
      </c>
      <c r="C26" s="81" t="s">
        <v>86</v>
      </c>
      <c r="D26" s="95"/>
      <c r="E26" s="96"/>
      <c r="F26" s="97"/>
      <c r="G26" s="111"/>
      <c r="H26" s="112"/>
      <c r="I26" s="113"/>
      <c r="J26" s="98"/>
      <c r="K26" s="30"/>
      <c r="L26" s="94"/>
      <c r="M26" s="109"/>
      <c r="N26" s="35"/>
      <c r="O26" s="120"/>
      <c r="P26" s="60"/>
      <c r="Q26" s="53"/>
      <c r="R26" s="61"/>
      <c r="S26" s="128">
        <f t="shared" si="0"/>
        <v>0</v>
      </c>
      <c r="T26" s="132">
        <f t="shared" si="1"/>
        <v>0</v>
      </c>
      <c r="U26" s="27"/>
      <c r="V26" s="33">
        <f t="shared" si="2"/>
        <v>0</v>
      </c>
    </row>
    <row r="27" spans="1:22" ht="12.75">
      <c r="A27" s="77" t="s">
        <v>98</v>
      </c>
      <c r="B27" s="50" t="s">
        <v>248</v>
      </c>
      <c r="C27" s="81" t="s">
        <v>6</v>
      </c>
      <c r="D27" s="98"/>
      <c r="E27" s="29"/>
      <c r="F27" s="94"/>
      <c r="G27" s="109"/>
      <c r="H27" s="4"/>
      <c r="I27" s="110"/>
      <c r="J27" s="98"/>
      <c r="K27" s="30"/>
      <c r="L27" s="94"/>
      <c r="M27" s="109"/>
      <c r="N27" s="35"/>
      <c r="O27" s="120"/>
      <c r="P27" s="60"/>
      <c r="Q27" s="53"/>
      <c r="R27" s="61"/>
      <c r="S27" s="127">
        <f t="shared" si="0"/>
        <v>0</v>
      </c>
      <c r="T27" s="131">
        <f t="shared" si="1"/>
        <v>0</v>
      </c>
      <c r="U27" s="27"/>
      <c r="V27" s="33">
        <f t="shared" si="2"/>
        <v>0</v>
      </c>
    </row>
    <row r="28" spans="1:22" ht="15">
      <c r="A28" s="77" t="s">
        <v>99</v>
      </c>
      <c r="B28" s="48" t="s">
        <v>653</v>
      </c>
      <c r="C28" s="78" t="s">
        <v>10</v>
      </c>
      <c r="D28" s="98"/>
      <c r="E28" s="29"/>
      <c r="F28" s="94"/>
      <c r="G28" s="109"/>
      <c r="H28" s="4"/>
      <c r="I28" s="110"/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0"/>
        <v>0</v>
      </c>
      <c r="T28" s="131">
        <f t="shared" si="1"/>
        <v>0</v>
      </c>
      <c r="U28" s="27"/>
      <c r="V28" s="33">
        <f t="shared" si="2"/>
        <v>0</v>
      </c>
    </row>
    <row r="29" spans="1:22" ht="12.75">
      <c r="A29" s="79" t="s">
        <v>112</v>
      </c>
      <c r="B29" s="50" t="s">
        <v>310</v>
      </c>
      <c r="C29" s="81" t="s">
        <v>13</v>
      </c>
      <c r="D29" s="95"/>
      <c r="E29" s="96"/>
      <c r="F29" s="97"/>
      <c r="G29" s="111"/>
      <c r="H29" s="112"/>
      <c r="I29" s="113"/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0"/>
        <v>0</v>
      </c>
      <c r="T29" s="132">
        <f t="shared" si="1"/>
        <v>0</v>
      </c>
      <c r="U29" s="27"/>
      <c r="V29" s="33">
        <f t="shared" si="2"/>
        <v>0</v>
      </c>
    </row>
    <row r="30" spans="1:22" ht="12.75">
      <c r="A30" s="77" t="s">
        <v>113</v>
      </c>
      <c r="B30" s="50" t="s">
        <v>373</v>
      </c>
      <c r="C30" s="81" t="s">
        <v>12</v>
      </c>
      <c r="D30" s="98"/>
      <c r="E30" s="29"/>
      <c r="F30" s="94"/>
      <c r="G30" s="109"/>
      <c r="H30" s="4"/>
      <c r="I30" s="110"/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0"/>
        <v>0</v>
      </c>
      <c r="T30" s="131">
        <f aca="true" t="shared" si="3" ref="T30:T70">S30-V30+R30</f>
        <v>0</v>
      </c>
      <c r="U30" s="27"/>
      <c r="V30" s="33">
        <f t="shared" si="2"/>
        <v>0</v>
      </c>
    </row>
    <row r="31" spans="1:22" ht="15">
      <c r="A31" s="77" t="s">
        <v>130</v>
      </c>
      <c r="B31" s="48" t="s">
        <v>159</v>
      </c>
      <c r="C31" s="78" t="s">
        <v>10</v>
      </c>
      <c r="D31" s="98"/>
      <c r="E31" s="29"/>
      <c r="F31" s="94"/>
      <c r="G31" s="109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0"/>
        <v>0</v>
      </c>
      <c r="T31" s="131">
        <f t="shared" si="3"/>
        <v>0</v>
      </c>
      <c r="U31" s="27"/>
      <c r="V31" s="33">
        <f t="shared" si="2"/>
        <v>0</v>
      </c>
    </row>
    <row r="32" spans="1:22" ht="12.75">
      <c r="A32" s="79" t="s">
        <v>121</v>
      </c>
      <c r="B32" s="50" t="s">
        <v>159</v>
      </c>
      <c r="C32" s="81" t="s">
        <v>10</v>
      </c>
      <c r="D32" s="95"/>
      <c r="E32" s="96"/>
      <c r="F32" s="97"/>
      <c r="G32" s="111"/>
      <c r="H32" s="112"/>
      <c r="I32" s="113"/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0"/>
        <v>0</v>
      </c>
      <c r="T32" s="132">
        <f t="shared" si="3"/>
        <v>0</v>
      </c>
      <c r="U32" s="27"/>
      <c r="V32" s="33">
        <f t="shared" si="2"/>
        <v>0</v>
      </c>
    </row>
    <row r="33" spans="1:22" ht="12.75">
      <c r="A33" s="77" t="s">
        <v>131</v>
      </c>
      <c r="B33" s="50" t="s">
        <v>109</v>
      </c>
      <c r="C33" s="81" t="s">
        <v>13</v>
      </c>
      <c r="D33" s="98"/>
      <c r="E33" s="29"/>
      <c r="F33" s="94"/>
      <c r="G33" s="109"/>
      <c r="H33" s="4"/>
      <c r="I33" s="110"/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0"/>
        <v>0</v>
      </c>
      <c r="T33" s="131">
        <f t="shared" si="3"/>
        <v>0</v>
      </c>
      <c r="U33" s="27"/>
      <c r="V33" s="33">
        <f t="shared" si="2"/>
        <v>0</v>
      </c>
    </row>
    <row r="34" spans="1:22" ht="12.75">
      <c r="A34" s="77" t="s">
        <v>132</v>
      </c>
      <c r="B34" s="50" t="s">
        <v>61</v>
      </c>
      <c r="C34" s="81" t="s">
        <v>13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0"/>
        <v>0</v>
      </c>
      <c r="T34" s="131">
        <f t="shared" si="3"/>
        <v>0</v>
      </c>
      <c r="U34" s="27"/>
      <c r="V34" s="33">
        <f t="shared" si="2"/>
        <v>0</v>
      </c>
    </row>
    <row r="35" spans="1:22" ht="15">
      <c r="A35" s="79" t="s">
        <v>133</v>
      </c>
      <c r="B35" s="49" t="s">
        <v>571</v>
      </c>
      <c r="C35" s="80" t="s">
        <v>86</v>
      </c>
      <c r="D35" s="98"/>
      <c r="E35" s="29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0"/>
        <v>0</v>
      </c>
      <c r="T35" s="132">
        <f t="shared" si="3"/>
        <v>0</v>
      </c>
      <c r="U35" s="27"/>
      <c r="V35" s="33">
        <f t="shared" si="2"/>
        <v>0</v>
      </c>
    </row>
    <row r="36" spans="1:22" ht="12.75">
      <c r="A36" s="77" t="s">
        <v>134</v>
      </c>
      <c r="B36" s="50" t="s">
        <v>97</v>
      </c>
      <c r="C36" s="81" t="s">
        <v>12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4" ref="S36:S67">O36+L36+I36+F36</f>
        <v>0</v>
      </c>
      <c r="T36" s="131">
        <f t="shared" si="3"/>
        <v>0</v>
      </c>
      <c r="U36" s="27"/>
      <c r="V36" s="33">
        <f aca="true" t="shared" si="5" ref="V36:V67">MIN(F36,I36,L36,O36)</f>
        <v>0</v>
      </c>
    </row>
    <row r="37" spans="1:22" ht="12.75">
      <c r="A37" s="77" t="s">
        <v>135</v>
      </c>
      <c r="B37" s="51" t="s">
        <v>80</v>
      </c>
      <c r="C37" s="82" t="s">
        <v>86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4"/>
        <v>0</v>
      </c>
      <c r="T37" s="131">
        <f t="shared" si="3"/>
        <v>0</v>
      </c>
      <c r="U37" s="27"/>
      <c r="V37" s="33">
        <f t="shared" si="5"/>
        <v>0</v>
      </c>
    </row>
    <row r="38" spans="1:22" ht="12.75">
      <c r="A38" s="79" t="s">
        <v>136</v>
      </c>
      <c r="B38" s="50" t="s">
        <v>184</v>
      </c>
      <c r="C38" s="81" t="s">
        <v>10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4"/>
        <v>0</v>
      </c>
      <c r="T38" s="132">
        <f t="shared" si="3"/>
        <v>0</v>
      </c>
      <c r="U38" s="27"/>
      <c r="V38" s="33">
        <f t="shared" si="5"/>
        <v>0</v>
      </c>
    </row>
    <row r="39" spans="1:22" ht="12.75">
      <c r="A39" s="77" t="s">
        <v>137</v>
      </c>
      <c r="B39" s="51" t="s">
        <v>356</v>
      </c>
      <c r="C39" s="82" t="s">
        <v>12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4"/>
        <v>0</v>
      </c>
      <c r="T39" s="131">
        <f t="shared" si="3"/>
        <v>0</v>
      </c>
      <c r="U39" s="27"/>
      <c r="V39" s="33">
        <f t="shared" si="5"/>
        <v>0</v>
      </c>
    </row>
    <row r="40" spans="1:22" ht="15">
      <c r="A40" s="77" t="s">
        <v>206</v>
      </c>
      <c r="B40" s="48" t="s">
        <v>714</v>
      </c>
      <c r="C40" s="78" t="s">
        <v>86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4"/>
        <v>0</v>
      </c>
      <c r="T40" s="131">
        <f t="shared" si="3"/>
        <v>0</v>
      </c>
      <c r="U40" s="27"/>
      <c r="V40" s="33">
        <f t="shared" si="5"/>
        <v>0</v>
      </c>
    </row>
    <row r="41" spans="1:22" ht="12.75">
      <c r="A41" s="79" t="s">
        <v>207</v>
      </c>
      <c r="B41" s="51" t="s">
        <v>157</v>
      </c>
      <c r="C41" s="82" t="s">
        <v>8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4"/>
        <v>0</v>
      </c>
      <c r="T41" s="132">
        <f t="shared" si="3"/>
        <v>0</v>
      </c>
      <c r="U41" s="27"/>
      <c r="V41" s="33">
        <f t="shared" si="5"/>
        <v>0</v>
      </c>
    </row>
    <row r="42" spans="1:22" ht="12.75">
      <c r="A42" s="77" t="s">
        <v>208</v>
      </c>
      <c r="B42" s="50" t="s">
        <v>62</v>
      </c>
      <c r="C42" s="81" t="s">
        <v>13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4"/>
        <v>0</v>
      </c>
      <c r="T42" s="131">
        <f t="shared" si="3"/>
        <v>0</v>
      </c>
      <c r="U42" s="27"/>
      <c r="V42" s="33">
        <f t="shared" si="5"/>
        <v>0</v>
      </c>
    </row>
    <row r="43" spans="1:22" ht="12.75">
      <c r="A43" s="77" t="s">
        <v>209</v>
      </c>
      <c r="B43" s="51" t="s">
        <v>279</v>
      </c>
      <c r="C43" s="82" t="s">
        <v>6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4"/>
        <v>0</v>
      </c>
      <c r="T43" s="131">
        <f t="shared" si="3"/>
        <v>0</v>
      </c>
      <c r="U43" s="27"/>
      <c r="V43" s="33">
        <f t="shared" si="5"/>
        <v>0</v>
      </c>
    </row>
    <row r="44" spans="1:22" ht="12.75">
      <c r="A44" s="79" t="s">
        <v>210</v>
      </c>
      <c r="B44" s="50" t="s">
        <v>84</v>
      </c>
      <c r="C44" s="81" t="s">
        <v>13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4"/>
        <v>0</v>
      </c>
      <c r="T44" s="132">
        <f t="shared" si="3"/>
        <v>0</v>
      </c>
      <c r="U44" s="27"/>
      <c r="V44" s="33">
        <f t="shared" si="5"/>
        <v>0</v>
      </c>
    </row>
    <row r="45" spans="1:22" ht="12.75">
      <c r="A45" s="77" t="s">
        <v>211</v>
      </c>
      <c r="B45" s="51" t="s">
        <v>194</v>
      </c>
      <c r="C45" s="82" t="s">
        <v>86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4"/>
        <v>0</v>
      </c>
      <c r="T45" s="131">
        <f t="shared" si="3"/>
        <v>0</v>
      </c>
      <c r="U45" s="27"/>
      <c r="V45" s="33">
        <f t="shared" si="5"/>
        <v>0</v>
      </c>
    </row>
    <row r="46" spans="1:22" ht="12.75">
      <c r="A46" s="77" t="s">
        <v>212</v>
      </c>
      <c r="B46" s="50" t="s">
        <v>323</v>
      </c>
      <c r="C46" s="81" t="s">
        <v>86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4"/>
        <v>0</v>
      </c>
      <c r="T46" s="131">
        <f t="shared" si="3"/>
        <v>0</v>
      </c>
      <c r="U46" s="27"/>
      <c r="V46" s="33">
        <f t="shared" si="5"/>
        <v>0</v>
      </c>
    </row>
    <row r="47" spans="1:22" ht="12.75">
      <c r="A47" s="79" t="s">
        <v>213</v>
      </c>
      <c r="B47" s="51" t="s">
        <v>368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4"/>
        <v>0</v>
      </c>
      <c r="T47" s="132">
        <f t="shared" si="3"/>
        <v>0</v>
      </c>
      <c r="U47" s="27"/>
      <c r="V47" s="33">
        <f t="shared" si="5"/>
        <v>0</v>
      </c>
    </row>
    <row r="48" spans="1:22" ht="12.75">
      <c r="A48" s="77" t="s">
        <v>214</v>
      </c>
      <c r="B48" s="50" t="s">
        <v>38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4"/>
        <v>0</v>
      </c>
      <c r="T48" s="131">
        <f t="shared" si="3"/>
        <v>0</v>
      </c>
      <c r="U48" s="27"/>
      <c r="V48" s="33">
        <f t="shared" si="5"/>
        <v>0</v>
      </c>
    </row>
    <row r="49" spans="1:22" ht="12.75">
      <c r="A49" s="77" t="s">
        <v>215</v>
      </c>
      <c r="B49" s="50" t="s">
        <v>255</v>
      </c>
      <c r="C49" s="81" t="s">
        <v>86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4"/>
        <v>0</v>
      </c>
      <c r="T49" s="131">
        <f t="shared" si="3"/>
        <v>0</v>
      </c>
      <c r="U49" s="27"/>
      <c r="V49" s="33">
        <f t="shared" si="5"/>
        <v>0</v>
      </c>
    </row>
    <row r="50" spans="1:22" ht="12.75">
      <c r="A50" s="79" t="s">
        <v>386</v>
      </c>
      <c r="B50" s="50" t="s">
        <v>253</v>
      </c>
      <c r="C50" s="81" t="s">
        <v>13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4"/>
        <v>0</v>
      </c>
      <c r="T50" s="132">
        <f t="shared" si="3"/>
        <v>0</v>
      </c>
      <c r="U50" s="27"/>
      <c r="V50" s="33">
        <f t="shared" si="5"/>
        <v>0</v>
      </c>
    </row>
    <row r="51" spans="1:22" ht="15">
      <c r="A51" s="77" t="s">
        <v>387</v>
      </c>
      <c r="B51" s="49" t="s">
        <v>670</v>
      </c>
      <c r="C51" s="80" t="s">
        <v>8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4"/>
        <v>0</v>
      </c>
      <c r="T51" s="131">
        <f t="shared" si="3"/>
        <v>0</v>
      </c>
      <c r="U51" s="27"/>
      <c r="V51" s="33">
        <f t="shared" si="5"/>
        <v>0</v>
      </c>
    </row>
    <row r="52" spans="1:22" ht="12.75">
      <c r="A52" s="77" t="s">
        <v>388</v>
      </c>
      <c r="B52" s="50" t="s">
        <v>11</v>
      </c>
      <c r="C52" s="81" t="s">
        <v>8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4"/>
        <v>0</v>
      </c>
      <c r="T52" s="131">
        <f t="shared" si="3"/>
        <v>0</v>
      </c>
      <c r="U52" s="27"/>
      <c r="V52" s="33">
        <f t="shared" si="5"/>
        <v>0</v>
      </c>
    </row>
    <row r="53" spans="1:22" ht="12.75">
      <c r="A53" s="79" t="s">
        <v>389</v>
      </c>
      <c r="B53" s="51" t="s">
        <v>272</v>
      </c>
      <c r="C53" s="82" t="s">
        <v>12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4"/>
        <v>0</v>
      </c>
      <c r="T53" s="132">
        <f t="shared" si="3"/>
        <v>0</v>
      </c>
      <c r="U53" s="27"/>
      <c r="V53" s="33">
        <f t="shared" si="5"/>
        <v>0</v>
      </c>
    </row>
    <row r="54" spans="1:22" ht="12.75">
      <c r="A54" s="77" t="s">
        <v>390</v>
      </c>
      <c r="B54" s="50" t="s">
        <v>168</v>
      </c>
      <c r="C54" s="81" t="s">
        <v>86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4"/>
        <v>0</v>
      </c>
      <c r="T54" s="131">
        <f t="shared" si="3"/>
        <v>0</v>
      </c>
      <c r="U54" s="27"/>
      <c r="V54" s="33">
        <f t="shared" si="5"/>
        <v>0</v>
      </c>
    </row>
    <row r="55" spans="1:22" ht="12.75">
      <c r="A55" s="77" t="s">
        <v>391</v>
      </c>
      <c r="B55" s="136" t="s">
        <v>359</v>
      </c>
      <c r="C55" s="81" t="s">
        <v>13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4"/>
        <v>0</v>
      </c>
      <c r="T55" s="131">
        <f t="shared" si="3"/>
        <v>0</v>
      </c>
      <c r="U55" s="27"/>
      <c r="V55" s="33">
        <f t="shared" si="5"/>
        <v>0</v>
      </c>
    </row>
    <row r="56" spans="1:22" ht="12.75">
      <c r="A56" s="79" t="s">
        <v>392</v>
      </c>
      <c r="B56" s="50" t="s">
        <v>83</v>
      </c>
      <c r="C56" s="81" t="s">
        <v>12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4"/>
        <v>0</v>
      </c>
      <c r="T56" s="132">
        <f t="shared" si="3"/>
        <v>0</v>
      </c>
      <c r="U56" s="27"/>
      <c r="V56" s="33">
        <f t="shared" si="5"/>
        <v>0</v>
      </c>
    </row>
    <row r="57" spans="1:22" ht="12.75">
      <c r="A57" s="77" t="s">
        <v>393</v>
      </c>
      <c r="B57" s="136" t="s">
        <v>116</v>
      </c>
      <c r="C57" s="81" t="s">
        <v>10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4"/>
        <v>0</v>
      </c>
      <c r="T57" s="131">
        <f t="shared" si="3"/>
        <v>0</v>
      </c>
      <c r="U57" s="27"/>
      <c r="V57" s="33">
        <f t="shared" si="5"/>
        <v>0</v>
      </c>
    </row>
    <row r="58" spans="1:22" ht="12.75">
      <c r="A58" s="77" t="s">
        <v>394</v>
      </c>
      <c r="B58" s="50" t="s">
        <v>369</v>
      </c>
      <c r="C58" s="81" t="s">
        <v>12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4"/>
        <v>0</v>
      </c>
      <c r="T58" s="131">
        <f t="shared" si="3"/>
        <v>0</v>
      </c>
      <c r="U58" s="27"/>
      <c r="V58" s="33">
        <f t="shared" si="5"/>
        <v>0</v>
      </c>
    </row>
    <row r="59" spans="1:22" ht="12.75">
      <c r="A59" s="79" t="s">
        <v>235</v>
      </c>
      <c r="B59" s="50" t="s">
        <v>346</v>
      </c>
      <c r="C59" s="81" t="s">
        <v>12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4"/>
        <v>0</v>
      </c>
      <c r="T59" s="132">
        <f t="shared" si="3"/>
        <v>0</v>
      </c>
      <c r="U59" s="27"/>
      <c r="V59" s="33">
        <f t="shared" si="5"/>
        <v>0</v>
      </c>
    </row>
    <row r="60" spans="1:22" ht="12.75">
      <c r="A60" s="77" t="s">
        <v>236</v>
      </c>
      <c r="B60" s="50" t="s">
        <v>197</v>
      </c>
      <c r="C60" s="81" t="s">
        <v>10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4"/>
        <v>0</v>
      </c>
      <c r="T60" s="131">
        <f t="shared" si="3"/>
        <v>0</v>
      </c>
      <c r="U60" s="27"/>
      <c r="V60" s="33">
        <f t="shared" si="5"/>
        <v>0</v>
      </c>
    </row>
    <row r="61" spans="1:22" ht="12.75">
      <c r="A61" s="77" t="s">
        <v>237</v>
      </c>
      <c r="B61" s="50" t="s">
        <v>282</v>
      </c>
      <c r="C61" s="81" t="s">
        <v>344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4"/>
        <v>0</v>
      </c>
      <c r="T61" s="131">
        <f t="shared" si="3"/>
        <v>0</v>
      </c>
      <c r="U61" s="27"/>
      <c r="V61" s="33">
        <f t="shared" si="5"/>
        <v>0</v>
      </c>
    </row>
    <row r="62" spans="1:22" ht="12.75">
      <c r="A62" s="79" t="s">
        <v>238</v>
      </c>
      <c r="B62" s="50" t="s">
        <v>181</v>
      </c>
      <c r="C62" s="81" t="s">
        <v>13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4"/>
        <v>0</v>
      </c>
      <c r="T62" s="132">
        <f t="shared" si="3"/>
        <v>0</v>
      </c>
      <c r="U62" s="27"/>
      <c r="V62" s="33">
        <f t="shared" si="5"/>
        <v>0</v>
      </c>
    </row>
    <row r="63" spans="1:22" ht="12.75">
      <c r="A63" s="77" t="s">
        <v>239</v>
      </c>
      <c r="B63" s="136" t="s">
        <v>201</v>
      </c>
      <c r="C63" s="81" t="s">
        <v>6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4"/>
        <v>0</v>
      </c>
      <c r="T63" s="131">
        <f t="shared" si="3"/>
        <v>0</v>
      </c>
      <c r="U63" s="27"/>
      <c r="V63" s="33">
        <f t="shared" si="5"/>
        <v>0</v>
      </c>
    </row>
    <row r="64" spans="1:22" ht="12.75">
      <c r="A64" s="77" t="s">
        <v>395</v>
      </c>
      <c r="B64" s="50" t="s">
        <v>372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4"/>
        <v>0</v>
      </c>
      <c r="T64" s="131">
        <f t="shared" si="3"/>
        <v>0</v>
      </c>
      <c r="U64" s="27"/>
      <c r="V64" s="33">
        <f t="shared" si="5"/>
        <v>0</v>
      </c>
    </row>
    <row r="65" spans="1:22" ht="12.75">
      <c r="A65" s="79" t="s">
        <v>396</v>
      </c>
      <c r="B65" s="50" t="s">
        <v>164</v>
      </c>
      <c r="C65" s="81" t="s">
        <v>6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4"/>
        <v>0</v>
      </c>
      <c r="T65" s="132">
        <f t="shared" si="3"/>
        <v>0</v>
      </c>
      <c r="U65" s="27"/>
      <c r="V65" s="33">
        <f t="shared" si="5"/>
        <v>0</v>
      </c>
    </row>
    <row r="66" spans="1:22" ht="12.75">
      <c r="A66" s="77" t="s">
        <v>397</v>
      </c>
      <c r="B66" s="50" t="s">
        <v>163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4"/>
        <v>0</v>
      </c>
      <c r="T66" s="131">
        <f t="shared" si="3"/>
        <v>0</v>
      </c>
      <c r="U66" s="27"/>
      <c r="V66" s="33">
        <f t="shared" si="5"/>
        <v>0</v>
      </c>
    </row>
    <row r="67" spans="1:22" ht="12.75">
      <c r="A67" s="77" t="s">
        <v>398</v>
      </c>
      <c r="B67" s="51" t="s">
        <v>44</v>
      </c>
      <c r="C67" s="82" t="s">
        <v>10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4"/>
        <v>0</v>
      </c>
      <c r="T67" s="131">
        <f t="shared" si="3"/>
        <v>0</v>
      </c>
      <c r="U67" s="27"/>
      <c r="V67" s="33">
        <f t="shared" si="5"/>
        <v>0</v>
      </c>
    </row>
    <row r="68" spans="1:22" ht="12.75">
      <c r="A68" s="79" t="s">
        <v>399</v>
      </c>
      <c r="B68" s="50" t="s">
        <v>353</v>
      </c>
      <c r="C68" s="81" t="s">
        <v>12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6" ref="S68:S99">O68+L68+I68+F68</f>
        <v>0</v>
      </c>
      <c r="T68" s="132">
        <f t="shared" si="3"/>
        <v>0</v>
      </c>
      <c r="U68" s="27"/>
      <c r="V68" s="33">
        <f aca="true" t="shared" si="7" ref="V68:V99">MIN(F68,I68,L68,O68)</f>
        <v>0</v>
      </c>
    </row>
    <row r="69" spans="1:22" ht="12.75">
      <c r="A69" s="77" t="s">
        <v>400</v>
      </c>
      <c r="B69" s="51" t="s">
        <v>302</v>
      </c>
      <c r="C69" s="82" t="s">
        <v>6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6"/>
        <v>0</v>
      </c>
      <c r="T69" s="131">
        <f t="shared" si="3"/>
        <v>0</v>
      </c>
      <c r="U69" s="27"/>
      <c r="V69" s="33">
        <f t="shared" si="7"/>
        <v>0</v>
      </c>
    </row>
    <row r="70" spans="1:22" ht="12.75">
      <c r="A70" s="77" t="s">
        <v>401</v>
      </c>
      <c r="B70" s="50" t="s">
        <v>247</v>
      </c>
      <c r="C70" s="81" t="s">
        <v>6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6"/>
        <v>0</v>
      </c>
      <c r="T70" s="131">
        <f t="shared" si="3"/>
        <v>0</v>
      </c>
      <c r="U70" s="27"/>
      <c r="V70" s="33">
        <f t="shared" si="7"/>
        <v>0</v>
      </c>
    </row>
    <row r="71" spans="1:22" ht="15">
      <c r="A71" s="79" t="s">
        <v>402</v>
      </c>
      <c r="B71" s="49" t="s">
        <v>713</v>
      </c>
      <c r="C71" s="80" t="s">
        <v>86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6"/>
        <v>0</v>
      </c>
      <c r="T71" s="132">
        <f aca="true" t="shared" si="8" ref="T71:T134">S71-V71+R71</f>
        <v>0</v>
      </c>
      <c r="U71" s="27"/>
      <c r="V71" s="33">
        <f t="shared" si="7"/>
        <v>0</v>
      </c>
    </row>
    <row r="72" spans="1:22" ht="15">
      <c r="A72" s="77" t="s">
        <v>403</v>
      </c>
      <c r="B72" s="48" t="s">
        <v>740</v>
      </c>
      <c r="C72" s="78" t="s">
        <v>6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6"/>
        <v>0</v>
      </c>
      <c r="T72" s="131">
        <f t="shared" si="8"/>
        <v>0</v>
      </c>
      <c r="U72" s="27"/>
      <c r="V72" s="33">
        <f t="shared" si="7"/>
        <v>0</v>
      </c>
    </row>
    <row r="73" spans="1:22" ht="12.75">
      <c r="A73" s="77" t="s">
        <v>404</v>
      </c>
      <c r="B73" s="135" t="s">
        <v>361</v>
      </c>
      <c r="C73" s="82" t="s">
        <v>13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6"/>
        <v>0</v>
      </c>
      <c r="T73" s="131">
        <f t="shared" si="8"/>
        <v>0</v>
      </c>
      <c r="U73" s="27"/>
      <c r="V73" s="33">
        <f t="shared" si="7"/>
        <v>0</v>
      </c>
    </row>
    <row r="74" spans="1:22" ht="12.75">
      <c r="A74" s="79" t="s">
        <v>405</v>
      </c>
      <c r="B74" s="50" t="s">
        <v>167</v>
      </c>
      <c r="C74" s="81" t="s">
        <v>12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6"/>
        <v>0</v>
      </c>
      <c r="T74" s="132">
        <f t="shared" si="8"/>
        <v>0</v>
      </c>
      <c r="U74" s="27"/>
      <c r="V74" s="33">
        <f t="shared" si="7"/>
        <v>0</v>
      </c>
    </row>
    <row r="75" spans="1:22" ht="12.75">
      <c r="A75" s="77" t="s">
        <v>406</v>
      </c>
      <c r="B75" s="51" t="s">
        <v>252</v>
      </c>
      <c r="C75" s="82" t="s">
        <v>13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6"/>
        <v>0</v>
      </c>
      <c r="T75" s="131">
        <f t="shared" si="8"/>
        <v>0</v>
      </c>
      <c r="U75" s="27"/>
      <c r="V75" s="33">
        <f t="shared" si="7"/>
        <v>0</v>
      </c>
    </row>
    <row r="76" spans="1:22" ht="12.75">
      <c r="A76" s="77" t="s">
        <v>407</v>
      </c>
      <c r="B76" s="50" t="s">
        <v>281</v>
      </c>
      <c r="C76" s="81" t="s">
        <v>10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6"/>
        <v>0</v>
      </c>
      <c r="T76" s="131">
        <f t="shared" si="8"/>
        <v>0</v>
      </c>
      <c r="U76" s="27"/>
      <c r="V76" s="33">
        <f t="shared" si="7"/>
        <v>0</v>
      </c>
    </row>
    <row r="77" spans="1:22" ht="12.75">
      <c r="A77" s="79" t="s">
        <v>408</v>
      </c>
      <c r="B77" s="51" t="s">
        <v>294</v>
      </c>
      <c r="C77" s="82" t="s">
        <v>6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6"/>
        <v>0</v>
      </c>
      <c r="T77" s="132">
        <f t="shared" si="8"/>
        <v>0</v>
      </c>
      <c r="U77" s="27"/>
      <c r="V77" s="33">
        <f t="shared" si="7"/>
        <v>0</v>
      </c>
    </row>
    <row r="78" spans="1:22" ht="12.75">
      <c r="A78" s="77" t="s">
        <v>409</v>
      </c>
      <c r="B78" s="50" t="s">
        <v>276</v>
      </c>
      <c r="C78" s="81" t="s">
        <v>86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6"/>
        <v>0</v>
      </c>
      <c r="T78" s="131">
        <f t="shared" si="8"/>
        <v>0</v>
      </c>
      <c r="U78" s="27"/>
      <c r="V78" s="33">
        <f t="shared" si="7"/>
        <v>0</v>
      </c>
    </row>
    <row r="79" spans="1:22" ht="12.75">
      <c r="A79" s="77" t="s">
        <v>410</v>
      </c>
      <c r="B79" s="51" t="s">
        <v>166</v>
      </c>
      <c r="C79" s="82" t="s">
        <v>10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6"/>
        <v>0</v>
      </c>
      <c r="T79" s="131">
        <f t="shared" si="8"/>
        <v>0</v>
      </c>
      <c r="U79" s="27"/>
      <c r="V79" s="33">
        <f t="shared" si="7"/>
        <v>0</v>
      </c>
    </row>
    <row r="80" spans="1:22" ht="12.75">
      <c r="A80" s="79" t="s">
        <v>411</v>
      </c>
      <c r="B80" s="50" t="s">
        <v>205</v>
      </c>
      <c r="C80" s="81" t="s">
        <v>12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6"/>
        <v>0</v>
      </c>
      <c r="T80" s="132">
        <f t="shared" si="8"/>
        <v>0</v>
      </c>
      <c r="U80" s="27"/>
      <c r="V80" s="33">
        <f t="shared" si="7"/>
        <v>0</v>
      </c>
    </row>
    <row r="81" spans="1:22" ht="12.75">
      <c r="A81" s="77" t="s">
        <v>412</v>
      </c>
      <c r="B81" s="50" t="s">
        <v>339</v>
      </c>
      <c r="C81" s="81" t="s">
        <v>13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6"/>
        <v>0</v>
      </c>
      <c r="T81" s="131">
        <f t="shared" si="8"/>
        <v>0</v>
      </c>
      <c r="U81" s="27"/>
      <c r="V81" s="33">
        <f t="shared" si="7"/>
        <v>0</v>
      </c>
    </row>
    <row r="82" spans="1:22" ht="12.75">
      <c r="A82" s="77" t="s">
        <v>413</v>
      </c>
      <c r="B82" s="51" t="s">
        <v>233</v>
      </c>
      <c r="C82" s="82" t="s">
        <v>8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6"/>
        <v>0</v>
      </c>
      <c r="T82" s="131">
        <f t="shared" si="8"/>
        <v>0</v>
      </c>
      <c r="U82" s="27"/>
      <c r="V82" s="33">
        <f t="shared" si="7"/>
        <v>0</v>
      </c>
    </row>
    <row r="83" spans="1:22" ht="12.75">
      <c r="A83" s="79" t="s">
        <v>414</v>
      </c>
      <c r="B83" s="50" t="s">
        <v>338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6"/>
        <v>0</v>
      </c>
      <c r="T83" s="132">
        <f t="shared" si="8"/>
        <v>0</v>
      </c>
      <c r="U83" s="27"/>
      <c r="V83" s="33">
        <f t="shared" si="7"/>
        <v>0</v>
      </c>
    </row>
    <row r="84" spans="1:22" ht="12.75">
      <c r="A84" s="77" t="s">
        <v>415</v>
      </c>
      <c r="B84" s="51" t="s">
        <v>204</v>
      </c>
      <c r="C84" s="82" t="s">
        <v>8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6"/>
        <v>0</v>
      </c>
      <c r="T84" s="131">
        <f t="shared" si="8"/>
        <v>0</v>
      </c>
      <c r="U84" s="27"/>
      <c r="V84" s="33">
        <f t="shared" si="7"/>
        <v>0</v>
      </c>
    </row>
    <row r="85" spans="1:22" ht="12.75">
      <c r="A85" s="77" t="s">
        <v>416</v>
      </c>
      <c r="B85" s="50" t="s">
        <v>295</v>
      </c>
      <c r="C85" s="81" t="s">
        <v>6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6"/>
        <v>0</v>
      </c>
      <c r="T85" s="131">
        <f t="shared" si="8"/>
        <v>0</v>
      </c>
      <c r="U85" s="27"/>
      <c r="V85" s="33">
        <f t="shared" si="7"/>
        <v>0</v>
      </c>
    </row>
    <row r="86" spans="1:22" ht="15">
      <c r="A86" s="79" t="s">
        <v>417</v>
      </c>
      <c r="B86" s="48" t="s">
        <v>565</v>
      </c>
      <c r="C86" s="78" t="s">
        <v>13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6"/>
        <v>0</v>
      </c>
      <c r="T86" s="132">
        <f t="shared" si="8"/>
        <v>0</v>
      </c>
      <c r="U86" s="27"/>
      <c r="V86" s="33">
        <f t="shared" si="7"/>
        <v>0</v>
      </c>
    </row>
    <row r="87" spans="1:22" ht="12.75">
      <c r="A87" s="77" t="s">
        <v>418</v>
      </c>
      <c r="B87" s="51" t="s">
        <v>283</v>
      </c>
      <c r="C87" s="82" t="s">
        <v>344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6"/>
        <v>0</v>
      </c>
      <c r="T87" s="131">
        <f t="shared" si="8"/>
        <v>0</v>
      </c>
      <c r="U87" s="27"/>
      <c r="V87" s="33">
        <f t="shared" si="7"/>
        <v>0</v>
      </c>
    </row>
    <row r="88" spans="1:22" ht="12.75">
      <c r="A88" s="77" t="s">
        <v>419</v>
      </c>
      <c r="B88" s="136" t="s">
        <v>360</v>
      </c>
      <c r="C88" s="81" t="s">
        <v>10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6"/>
        <v>0</v>
      </c>
      <c r="T88" s="131">
        <f t="shared" si="8"/>
        <v>0</v>
      </c>
      <c r="U88" s="27"/>
      <c r="V88" s="33">
        <f t="shared" si="7"/>
        <v>0</v>
      </c>
    </row>
    <row r="89" spans="1:22" ht="15">
      <c r="A89" s="79" t="s">
        <v>420</v>
      </c>
      <c r="B89" s="48" t="s">
        <v>228</v>
      </c>
      <c r="C89" s="78" t="s">
        <v>6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6"/>
        <v>0</v>
      </c>
      <c r="T89" s="132">
        <f t="shared" si="8"/>
        <v>0</v>
      </c>
      <c r="U89" s="27"/>
      <c r="V89" s="33">
        <f t="shared" si="7"/>
        <v>0</v>
      </c>
    </row>
    <row r="90" spans="1:22" ht="12.75">
      <c r="A90" s="77" t="s">
        <v>421</v>
      </c>
      <c r="B90" s="50" t="s">
        <v>228</v>
      </c>
      <c r="C90" s="81" t="s">
        <v>6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6"/>
        <v>0</v>
      </c>
      <c r="T90" s="131">
        <f t="shared" si="8"/>
        <v>0</v>
      </c>
      <c r="U90" s="27"/>
      <c r="V90" s="33">
        <f t="shared" si="7"/>
        <v>0</v>
      </c>
    </row>
    <row r="91" spans="1:22" ht="12.75">
      <c r="A91" s="77" t="s">
        <v>422</v>
      </c>
      <c r="B91" s="136" t="s">
        <v>299</v>
      </c>
      <c r="C91" s="81" t="s">
        <v>8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6"/>
        <v>0</v>
      </c>
      <c r="T91" s="131">
        <f t="shared" si="8"/>
        <v>0</v>
      </c>
      <c r="U91" s="27"/>
      <c r="V91" s="33">
        <f t="shared" si="7"/>
        <v>0</v>
      </c>
    </row>
    <row r="92" spans="1:22" ht="12.75">
      <c r="A92" s="79" t="s">
        <v>423</v>
      </c>
      <c r="B92" s="136" t="s">
        <v>301</v>
      </c>
      <c r="C92" s="81" t="s">
        <v>13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6"/>
        <v>0</v>
      </c>
      <c r="T92" s="132">
        <f t="shared" si="8"/>
        <v>0</v>
      </c>
      <c r="U92" s="27"/>
      <c r="V92" s="33">
        <f t="shared" si="7"/>
        <v>0</v>
      </c>
    </row>
    <row r="93" spans="1:22" ht="12.75">
      <c r="A93" s="77" t="s">
        <v>424</v>
      </c>
      <c r="B93" s="50" t="s">
        <v>278</v>
      </c>
      <c r="C93" s="81" t="s">
        <v>86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6"/>
        <v>0</v>
      </c>
      <c r="T93" s="131">
        <f t="shared" si="8"/>
        <v>0</v>
      </c>
      <c r="U93" s="27"/>
      <c r="V93" s="33">
        <f t="shared" si="7"/>
        <v>0</v>
      </c>
    </row>
    <row r="94" spans="1:22" ht="15">
      <c r="A94" s="77" t="s">
        <v>425</v>
      </c>
      <c r="B94" s="48" t="s">
        <v>669</v>
      </c>
      <c r="C94" s="78" t="s">
        <v>86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6"/>
        <v>0</v>
      </c>
      <c r="T94" s="131">
        <f t="shared" si="8"/>
        <v>0</v>
      </c>
      <c r="U94" s="27"/>
      <c r="V94" s="33">
        <f t="shared" si="7"/>
        <v>0</v>
      </c>
    </row>
    <row r="95" spans="1:22" ht="12.75">
      <c r="A95" s="79" t="s">
        <v>426</v>
      </c>
      <c r="B95" s="50" t="s">
        <v>78</v>
      </c>
      <c r="C95" s="81" t="s">
        <v>10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6"/>
        <v>0</v>
      </c>
      <c r="T95" s="132">
        <f t="shared" si="8"/>
        <v>0</v>
      </c>
      <c r="U95" s="27"/>
      <c r="V95" s="33">
        <f t="shared" si="7"/>
        <v>0</v>
      </c>
    </row>
    <row r="96" spans="1:22" ht="15">
      <c r="A96" s="77" t="s">
        <v>427</v>
      </c>
      <c r="B96" s="48" t="s">
        <v>666</v>
      </c>
      <c r="C96" s="78" t="s">
        <v>12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6"/>
        <v>0</v>
      </c>
      <c r="T96" s="131">
        <f t="shared" si="8"/>
        <v>0</v>
      </c>
      <c r="U96" s="27"/>
      <c r="V96" s="33">
        <f t="shared" si="7"/>
        <v>0</v>
      </c>
    </row>
    <row r="97" spans="1:22" ht="12.75">
      <c r="A97" s="77" t="s">
        <v>428</v>
      </c>
      <c r="B97" s="50" t="s">
        <v>85</v>
      </c>
      <c r="C97" s="81" t="s">
        <v>6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6"/>
        <v>0</v>
      </c>
      <c r="T97" s="131">
        <f t="shared" si="8"/>
        <v>0</v>
      </c>
      <c r="U97" s="27"/>
      <c r="V97" s="33">
        <f t="shared" si="7"/>
        <v>0</v>
      </c>
    </row>
    <row r="98" spans="1:22" ht="12.75">
      <c r="A98" s="79" t="s">
        <v>429</v>
      </c>
      <c r="B98" s="135" t="s">
        <v>203</v>
      </c>
      <c r="C98" s="82" t="s">
        <v>8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6"/>
        <v>0</v>
      </c>
      <c r="T98" s="132">
        <f t="shared" si="8"/>
        <v>0</v>
      </c>
      <c r="U98" s="27"/>
      <c r="V98" s="33">
        <f t="shared" si="7"/>
        <v>0</v>
      </c>
    </row>
    <row r="99" spans="1:22" ht="12.75">
      <c r="A99" s="77" t="s">
        <v>430</v>
      </c>
      <c r="B99" s="50" t="s">
        <v>256</v>
      </c>
      <c r="C99" s="81" t="s">
        <v>8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6"/>
        <v>0</v>
      </c>
      <c r="T99" s="131">
        <f t="shared" si="8"/>
        <v>0</v>
      </c>
      <c r="U99" s="27"/>
      <c r="V99" s="33">
        <f t="shared" si="7"/>
        <v>0</v>
      </c>
    </row>
    <row r="100" spans="1:22" ht="15">
      <c r="A100" s="77" t="s">
        <v>431</v>
      </c>
      <c r="B100" s="49" t="s">
        <v>746</v>
      </c>
      <c r="C100" s="80" t="s">
        <v>6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9" ref="S100:S131">O100+L100+I100+F100</f>
        <v>0</v>
      </c>
      <c r="T100" s="131">
        <f t="shared" si="8"/>
        <v>0</v>
      </c>
      <c r="U100" s="27"/>
      <c r="V100" s="33">
        <f aca="true" t="shared" si="10" ref="V100:V131">MIN(F100,I100,L100,O100)</f>
        <v>0</v>
      </c>
    </row>
    <row r="101" spans="1:22" ht="12.75">
      <c r="A101" s="79" t="s">
        <v>432</v>
      </c>
      <c r="B101" s="50" t="s">
        <v>274</v>
      </c>
      <c r="C101" s="81" t="s">
        <v>8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9"/>
        <v>0</v>
      </c>
      <c r="T101" s="132">
        <f t="shared" si="8"/>
        <v>0</v>
      </c>
      <c r="U101" s="27"/>
      <c r="V101" s="33">
        <f t="shared" si="10"/>
        <v>0</v>
      </c>
    </row>
    <row r="102" spans="1:22" ht="12.75">
      <c r="A102" s="77" t="s">
        <v>433</v>
      </c>
      <c r="B102" s="51" t="s">
        <v>381</v>
      </c>
      <c r="C102" s="82" t="s">
        <v>86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9"/>
        <v>0</v>
      </c>
      <c r="T102" s="131">
        <f t="shared" si="8"/>
        <v>0</v>
      </c>
      <c r="U102" s="27"/>
      <c r="V102" s="33">
        <f t="shared" si="10"/>
        <v>0</v>
      </c>
    </row>
    <row r="103" spans="1:22" ht="12.75">
      <c r="A103" s="77" t="s">
        <v>434</v>
      </c>
      <c r="B103" s="136" t="s">
        <v>198</v>
      </c>
      <c r="C103" s="81" t="s">
        <v>10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9"/>
        <v>0</v>
      </c>
      <c r="T103" s="131">
        <f t="shared" si="8"/>
        <v>0</v>
      </c>
      <c r="U103" s="27"/>
      <c r="V103" s="33">
        <f t="shared" si="10"/>
        <v>0</v>
      </c>
    </row>
    <row r="104" spans="1:22" ht="12.75">
      <c r="A104" s="79" t="s">
        <v>435</v>
      </c>
      <c r="B104" s="51" t="s">
        <v>229</v>
      </c>
      <c r="C104" s="82" t="s">
        <v>6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9"/>
        <v>0</v>
      </c>
      <c r="T104" s="132">
        <f t="shared" si="8"/>
        <v>0</v>
      </c>
      <c r="U104" s="27"/>
      <c r="V104" s="33">
        <f t="shared" si="10"/>
        <v>0</v>
      </c>
    </row>
    <row r="105" spans="1:22" ht="12.75">
      <c r="A105" s="77" t="s">
        <v>436</v>
      </c>
      <c r="B105" s="50" t="s">
        <v>75</v>
      </c>
      <c r="C105" s="81" t="s">
        <v>86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9"/>
        <v>0</v>
      </c>
      <c r="T105" s="131">
        <f t="shared" si="8"/>
        <v>0</v>
      </c>
      <c r="U105" s="27"/>
      <c r="V105" s="33">
        <f t="shared" si="10"/>
        <v>0</v>
      </c>
    </row>
    <row r="106" spans="1:22" ht="12.75">
      <c r="A106" s="77" t="s">
        <v>437</v>
      </c>
      <c r="B106" s="51" t="s">
        <v>319</v>
      </c>
      <c r="C106" s="82" t="s">
        <v>8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9"/>
        <v>0</v>
      </c>
      <c r="T106" s="131">
        <f t="shared" si="8"/>
        <v>0</v>
      </c>
      <c r="U106" s="27"/>
      <c r="V106" s="33">
        <f t="shared" si="10"/>
        <v>0</v>
      </c>
    </row>
    <row r="107" spans="1:22" ht="12.75">
      <c r="A107" s="79" t="s">
        <v>438</v>
      </c>
      <c r="B107" s="50" t="s">
        <v>352</v>
      </c>
      <c r="C107" s="81" t="s">
        <v>10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9"/>
        <v>0</v>
      </c>
      <c r="T107" s="132">
        <f t="shared" si="8"/>
        <v>0</v>
      </c>
      <c r="U107" s="27"/>
      <c r="V107" s="33">
        <f t="shared" si="10"/>
        <v>0</v>
      </c>
    </row>
    <row r="108" spans="1:22" ht="12.75">
      <c r="A108" s="77" t="s">
        <v>439</v>
      </c>
      <c r="B108" s="51" t="s">
        <v>79</v>
      </c>
      <c r="C108" s="82" t="s">
        <v>6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9"/>
        <v>0</v>
      </c>
      <c r="T108" s="131">
        <f t="shared" si="8"/>
        <v>0</v>
      </c>
      <c r="U108" s="27"/>
      <c r="V108" s="33">
        <f t="shared" si="10"/>
        <v>0</v>
      </c>
    </row>
    <row r="109" spans="1:22" ht="12.75">
      <c r="A109" s="77" t="s">
        <v>440</v>
      </c>
      <c r="B109" s="50" t="s">
        <v>249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9"/>
        <v>0</v>
      </c>
      <c r="T109" s="131">
        <f t="shared" si="8"/>
        <v>0</v>
      </c>
      <c r="U109" s="27"/>
      <c r="V109" s="33">
        <f t="shared" si="10"/>
        <v>0</v>
      </c>
    </row>
    <row r="110" spans="1:22" ht="12.75">
      <c r="A110" s="79" t="s">
        <v>441</v>
      </c>
      <c r="B110" s="51" t="s">
        <v>275</v>
      </c>
      <c r="C110" s="82" t="s">
        <v>13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9"/>
        <v>0</v>
      </c>
      <c r="T110" s="132">
        <f t="shared" si="8"/>
        <v>0</v>
      </c>
      <c r="U110" s="27"/>
      <c r="V110" s="33">
        <f t="shared" si="10"/>
        <v>0</v>
      </c>
    </row>
    <row r="111" spans="1:22" ht="12.75">
      <c r="A111" s="77" t="s">
        <v>442</v>
      </c>
      <c r="B111" s="50" t="s">
        <v>161</v>
      </c>
      <c r="C111" s="81" t="s">
        <v>86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9"/>
        <v>0</v>
      </c>
      <c r="T111" s="131">
        <f t="shared" si="8"/>
        <v>0</v>
      </c>
      <c r="U111" s="27"/>
      <c r="V111" s="33">
        <f t="shared" si="10"/>
        <v>0</v>
      </c>
    </row>
    <row r="112" spans="1:22" ht="15">
      <c r="A112" s="77" t="s">
        <v>443</v>
      </c>
      <c r="B112" s="49" t="s">
        <v>671</v>
      </c>
      <c r="C112" s="80" t="s">
        <v>8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9"/>
        <v>0</v>
      </c>
      <c r="T112" s="131">
        <f t="shared" si="8"/>
        <v>0</v>
      </c>
      <c r="U112" s="27"/>
      <c r="V112" s="33">
        <f t="shared" si="10"/>
        <v>0</v>
      </c>
    </row>
    <row r="113" spans="1:22" ht="15">
      <c r="A113" s="79" t="s">
        <v>444</v>
      </c>
      <c r="B113" s="48" t="s">
        <v>739</v>
      </c>
      <c r="C113" s="78" t="s">
        <v>13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9"/>
        <v>0</v>
      </c>
      <c r="T113" s="132">
        <f t="shared" si="8"/>
        <v>0</v>
      </c>
      <c r="U113" s="27"/>
      <c r="V113" s="33">
        <f t="shared" si="10"/>
        <v>0</v>
      </c>
    </row>
    <row r="114" spans="1:22" ht="12.75">
      <c r="A114" s="77" t="s">
        <v>445</v>
      </c>
      <c r="B114" s="51" t="s">
        <v>165</v>
      </c>
      <c r="C114" s="82" t="s">
        <v>8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9"/>
        <v>0</v>
      </c>
      <c r="T114" s="131">
        <f t="shared" si="8"/>
        <v>0</v>
      </c>
      <c r="U114" s="27"/>
      <c r="V114" s="33">
        <f t="shared" si="10"/>
        <v>0</v>
      </c>
    </row>
    <row r="115" spans="1:22" ht="12.75">
      <c r="A115" s="77" t="s">
        <v>446</v>
      </c>
      <c r="B115" s="50" t="s">
        <v>165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9"/>
        <v>0</v>
      </c>
      <c r="T115" s="131">
        <f t="shared" si="8"/>
        <v>0</v>
      </c>
      <c r="U115" s="27"/>
      <c r="V115" s="33">
        <f t="shared" si="10"/>
        <v>0</v>
      </c>
    </row>
    <row r="116" spans="1:22" ht="12.75">
      <c r="A116" s="79" t="s">
        <v>447</v>
      </c>
      <c r="B116" s="50" t="s">
        <v>240</v>
      </c>
      <c r="C116" s="81" t="s">
        <v>86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9"/>
        <v>0</v>
      </c>
      <c r="T116" s="132">
        <f t="shared" si="8"/>
        <v>0</v>
      </c>
      <c r="U116" s="27"/>
      <c r="V116" s="33">
        <f t="shared" si="10"/>
        <v>0</v>
      </c>
    </row>
    <row r="117" spans="1:22" ht="12.75">
      <c r="A117" s="77" t="s">
        <v>448</v>
      </c>
      <c r="B117" s="50" t="s">
        <v>336</v>
      </c>
      <c r="C117" s="81" t="s">
        <v>10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9"/>
        <v>0</v>
      </c>
      <c r="T117" s="131">
        <f t="shared" si="8"/>
        <v>0</v>
      </c>
      <c r="U117" s="27"/>
      <c r="V117" s="33">
        <f t="shared" si="10"/>
        <v>0</v>
      </c>
    </row>
    <row r="118" spans="1:22" ht="15">
      <c r="A118" s="77" t="s">
        <v>449</v>
      </c>
      <c r="B118" s="48" t="s">
        <v>155</v>
      </c>
      <c r="C118" s="78" t="s">
        <v>6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9"/>
        <v>0</v>
      </c>
      <c r="T118" s="131">
        <f t="shared" si="8"/>
        <v>0</v>
      </c>
      <c r="U118" s="27"/>
      <c r="V118" s="33">
        <f t="shared" si="10"/>
        <v>0</v>
      </c>
    </row>
    <row r="119" spans="1:22" ht="12.75">
      <c r="A119" s="79" t="s">
        <v>450</v>
      </c>
      <c r="B119" s="50" t="s">
        <v>155</v>
      </c>
      <c r="C119" s="81" t="s">
        <v>12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9"/>
        <v>0</v>
      </c>
      <c r="T119" s="132">
        <f t="shared" si="8"/>
        <v>0</v>
      </c>
      <c r="U119" s="27"/>
      <c r="V119" s="33">
        <f t="shared" si="10"/>
        <v>0</v>
      </c>
    </row>
    <row r="120" spans="1:22" ht="12.75">
      <c r="A120" s="77" t="s">
        <v>451</v>
      </c>
      <c r="B120" s="50" t="s">
        <v>29</v>
      </c>
      <c r="C120" s="81" t="s">
        <v>12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9"/>
        <v>0</v>
      </c>
      <c r="T120" s="131">
        <f t="shared" si="8"/>
        <v>0</v>
      </c>
      <c r="U120" s="27"/>
      <c r="V120" s="33">
        <f t="shared" si="10"/>
        <v>0</v>
      </c>
    </row>
    <row r="121" spans="1:22" ht="12.75">
      <c r="A121" s="77" t="s">
        <v>452</v>
      </c>
      <c r="B121" s="50" t="s">
        <v>303</v>
      </c>
      <c r="C121" s="81" t="s">
        <v>12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9"/>
        <v>0</v>
      </c>
      <c r="T121" s="131">
        <f t="shared" si="8"/>
        <v>0</v>
      </c>
      <c r="U121" s="27"/>
      <c r="V121" s="33">
        <f t="shared" si="10"/>
        <v>0</v>
      </c>
    </row>
    <row r="122" spans="1:22" ht="15">
      <c r="A122" s="79" t="s">
        <v>453</v>
      </c>
      <c r="B122" s="48" t="s">
        <v>594</v>
      </c>
      <c r="C122" s="78" t="s">
        <v>86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9"/>
        <v>0</v>
      </c>
      <c r="T122" s="132">
        <f t="shared" si="8"/>
        <v>0</v>
      </c>
      <c r="U122" s="27"/>
      <c r="V122" s="33">
        <f t="shared" si="10"/>
        <v>0</v>
      </c>
    </row>
    <row r="123" spans="1:22" ht="12.75">
      <c r="A123" s="77" t="s">
        <v>454</v>
      </c>
      <c r="B123" s="50" t="s">
        <v>378</v>
      </c>
      <c r="C123" s="81" t="s">
        <v>12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9"/>
        <v>0</v>
      </c>
      <c r="T123" s="131">
        <f t="shared" si="8"/>
        <v>0</v>
      </c>
      <c r="U123" s="27"/>
      <c r="V123" s="33">
        <f t="shared" si="10"/>
        <v>0</v>
      </c>
    </row>
    <row r="124" spans="1:22" ht="12.75">
      <c r="A124" s="77" t="s">
        <v>455</v>
      </c>
      <c r="B124" s="136" t="s">
        <v>298</v>
      </c>
      <c r="C124" s="81" t="s">
        <v>86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9"/>
        <v>0</v>
      </c>
      <c r="T124" s="131">
        <f t="shared" si="8"/>
        <v>0</v>
      </c>
      <c r="U124" s="27"/>
      <c r="V124" s="33">
        <f t="shared" si="10"/>
        <v>0</v>
      </c>
    </row>
    <row r="125" spans="1:22" ht="12.75">
      <c r="A125" s="79" t="s">
        <v>456</v>
      </c>
      <c r="B125" s="51" t="s">
        <v>37</v>
      </c>
      <c r="C125" s="82" t="s">
        <v>12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9"/>
        <v>0</v>
      </c>
      <c r="T125" s="132">
        <f t="shared" si="8"/>
        <v>0</v>
      </c>
      <c r="U125" s="27"/>
      <c r="V125" s="33">
        <f t="shared" si="10"/>
        <v>0</v>
      </c>
    </row>
    <row r="126" spans="1:22" ht="12.75">
      <c r="A126" s="77" t="s">
        <v>457</v>
      </c>
      <c r="B126" s="50" t="s">
        <v>345</v>
      </c>
      <c r="C126" s="81" t="s">
        <v>10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9"/>
        <v>0</v>
      </c>
      <c r="T126" s="131">
        <f t="shared" si="8"/>
        <v>0</v>
      </c>
      <c r="U126" s="27"/>
      <c r="V126" s="33">
        <f t="shared" si="10"/>
        <v>0</v>
      </c>
    </row>
    <row r="127" spans="1:22" ht="12.75">
      <c r="A127" s="77" t="s">
        <v>458</v>
      </c>
      <c r="B127" s="51" t="s">
        <v>357</v>
      </c>
      <c r="C127" s="82" t="s">
        <v>13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9"/>
        <v>0</v>
      </c>
      <c r="T127" s="131">
        <f t="shared" si="8"/>
        <v>0</v>
      </c>
      <c r="U127" s="27"/>
      <c r="V127" s="33">
        <f t="shared" si="10"/>
        <v>0</v>
      </c>
    </row>
    <row r="128" spans="1:22" ht="12.75">
      <c r="A128" s="79" t="s">
        <v>459</v>
      </c>
      <c r="B128" s="50" t="s">
        <v>196</v>
      </c>
      <c r="C128" s="81" t="s">
        <v>13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9"/>
        <v>0</v>
      </c>
      <c r="T128" s="132">
        <f t="shared" si="8"/>
        <v>0</v>
      </c>
      <c r="U128" s="27"/>
      <c r="V128" s="33">
        <f t="shared" si="10"/>
        <v>0</v>
      </c>
    </row>
    <row r="129" spans="1:22" ht="12.75">
      <c r="A129" s="77" t="s">
        <v>460</v>
      </c>
      <c r="B129" s="51" t="s">
        <v>280</v>
      </c>
      <c r="C129" s="82" t="s">
        <v>13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9"/>
        <v>0</v>
      </c>
      <c r="T129" s="131">
        <f t="shared" si="8"/>
        <v>0</v>
      </c>
      <c r="U129" s="27"/>
      <c r="V129" s="33">
        <f t="shared" si="10"/>
        <v>0</v>
      </c>
    </row>
    <row r="130" spans="1:22" ht="12.75">
      <c r="A130" s="77" t="s">
        <v>461</v>
      </c>
      <c r="B130" s="50" t="s">
        <v>154</v>
      </c>
      <c r="C130" s="81" t="s">
        <v>13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9"/>
        <v>0</v>
      </c>
      <c r="T130" s="131">
        <f t="shared" si="8"/>
        <v>0</v>
      </c>
      <c r="U130" s="27"/>
      <c r="V130" s="33">
        <f t="shared" si="10"/>
        <v>0</v>
      </c>
    </row>
    <row r="131" spans="1:22" ht="12.75">
      <c r="A131" s="79" t="s">
        <v>462</v>
      </c>
      <c r="B131" s="51" t="s">
        <v>230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9"/>
        <v>0</v>
      </c>
      <c r="T131" s="132">
        <f t="shared" si="8"/>
        <v>0</v>
      </c>
      <c r="U131" s="27"/>
      <c r="V131" s="33">
        <f t="shared" si="10"/>
        <v>0</v>
      </c>
    </row>
    <row r="132" spans="1:22" ht="12.75">
      <c r="A132" s="77" t="s">
        <v>463</v>
      </c>
      <c r="B132" s="50" t="s">
        <v>318</v>
      </c>
      <c r="C132" s="81" t="s">
        <v>8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1" ref="S132:S163">O132+L132+I132+F132</f>
        <v>0</v>
      </c>
      <c r="T132" s="131">
        <f t="shared" si="8"/>
        <v>0</v>
      </c>
      <c r="U132" s="27"/>
      <c r="V132" s="33">
        <f aca="true" t="shared" si="12" ref="V132:V163">MIN(F132,I132,L132,O132)</f>
        <v>0</v>
      </c>
    </row>
    <row r="133" spans="1:22" ht="12.75">
      <c r="A133" s="77" t="s">
        <v>464</v>
      </c>
      <c r="B133" s="51" t="s">
        <v>327</v>
      </c>
      <c r="C133" s="82" t="s">
        <v>8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1"/>
        <v>0</v>
      </c>
      <c r="T133" s="131">
        <f t="shared" si="8"/>
        <v>0</v>
      </c>
      <c r="U133" s="27"/>
      <c r="V133" s="33">
        <f t="shared" si="12"/>
        <v>0</v>
      </c>
    </row>
    <row r="134" spans="1:22" ht="12.75">
      <c r="A134" s="79" t="s">
        <v>465</v>
      </c>
      <c r="B134" s="50" t="s">
        <v>328</v>
      </c>
      <c r="C134" s="81" t="s">
        <v>8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1"/>
        <v>0</v>
      </c>
      <c r="T134" s="132">
        <f t="shared" si="8"/>
        <v>0</v>
      </c>
      <c r="U134" s="27"/>
      <c r="V134" s="33">
        <f t="shared" si="12"/>
        <v>0</v>
      </c>
    </row>
    <row r="135" spans="1:22" ht="12.75">
      <c r="A135" s="77" t="s">
        <v>466</v>
      </c>
      <c r="B135" s="51" t="s">
        <v>123</v>
      </c>
      <c r="C135" s="82" t="s">
        <v>10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1"/>
        <v>0</v>
      </c>
      <c r="T135" s="131">
        <f aca="true" t="shared" si="13" ref="T135:T198">S135-V135+R135</f>
        <v>0</v>
      </c>
      <c r="U135" s="27"/>
      <c r="V135" s="33">
        <f t="shared" si="12"/>
        <v>0</v>
      </c>
    </row>
    <row r="136" spans="1:22" ht="12.75">
      <c r="A136" s="77" t="s">
        <v>467</v>
      </c>
      <c r="B136" s="50" t="s">
        <v>63</v>
      </c>
      <c r="C136" s="81" t="s">
        <v>13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1"/>
        <v>0</v>
      </c>
      <c r="T136" s="131">
        <f t="shared" si="13"/>
        <v>0</v>
      </c>
      <c r="U136" s="27"/>
      <c r="V136" s="33">
        <f t="shared" si="12"/>
        <v>0</v>
      </c>
    </row>
    <row r="137" spans="1:22" ht="12.75">
      <c r="A137" s="79" t="s">
        <v>468</v>
      </c>
      <c r="B137" s="51" t="s">
        <v>370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1"/>
        <v>0</v>
      </c>
      <c r="T137" s="132">
        <f t="shared" si="13"/>
        <v>0</v>
      </c>
      <c r="U137" s="27"/>
      <c r="V137" s="33">
        <f t="shared" si="12"/>
        <v>0</v>
      </c>
    </row>
    <row r="138" spans="1:22" ht="12.75">
      <c r="A138" s="77" t="s">
        <v>469</v>
      </c>
      <c r="B138" s="50" t="s">
        <v>60</v>
      </c>
      <c r="C138" s="81" t="s">
        <v>86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1"/>
        <v>0</v>
      </c>
      <c r="T138" s="131">
        <f t="shared" si="13"/>
        <v>0</v>
      </c>
      <c r="U138" s="27"/>
      <c r="V138" s="33">
        <f t="shared" si="12"/>
        <v>0</v>
      </c>
    </row>
    <row r="139" spans="1:22" ht="15">
      <c r="A139" s="77" t="s">
        <v>470</v>
      </c>
      <c r="B139" s="49" t="s">
        <v>652</v>
      </c>
      <c r="C139" s="80" t="s">
        <v>12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1"/>
        <v>0</v>
      </c>
      <c r="T139" s="131">
        <f t="shared" si="13"/>
        <v>0</v>
      </c>
      <c r="U139" s="27"/>
      <c r="V139" s="33">
        <f t="shared" si="12"/>
        <v>0</v>
      </c>
    </row>
    <row r="140" spans="1:22" ht="12.75">
      <c r="A140" s="79" t="s">
        <v>471</v>
      </c>
      <c r="B140" s="50" t="s">
        <v>46</v>
      </c>
      <c r="C140" s="81" t="s">
        <v>10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1"/>
        <v>0</v>
      </c>
      <c r="T140" s="132">
        <f t="shared" si="13"/>
        <v>0</v>
      </c>
      <c r="U140" s="27"/>
      <c r="V140" s="33">
        <f t="shared" si="12"/>
        <v>0</v>
      </c>
    </row>
    <row r="141" spans="1:22" ht="15">
      <c r="A141" s="77" t="s">
        <v>472</v>
      </c>
      <c r="B141" s="48" t="s">
        <v>667</v>
      </c>
      <c r="C141" s="78" t="s">
        <v>12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1"/>
        <v>0</v>
      </c>
      <c r="T141" s="131">
        <f t="shared" si="13"/>
        <v>0</v>
      </c>
      <c r="U141" s="27"/>
      <c r="V141" s="33">
        <f t="shared" si="12"/>
        <v>0</v>
      </c>
    </row>
    <row r="142" spans="1:22" ht="12.75">
      <c r="A142" s="77" t="s">
        <v>473</v>
      </c>
      <c r="B142" s="50" t="s">
        <v>182</v>
      </c>
      <c r="C142" s="81" t="s">
        <v>6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1"/>
        <v>0</v>
      </c>
      <c r="T142" s="131">
        <f t="shared" si="13"/>
        <v>0</v>
      </c>
      <c r="U142" s="27"/>
      <c r="V142" s="33">
        <f t="shared" si="12"/>
        <v>0</v>
      </c>
    </row>
    <row r="143" spans="1:22" ht="12.75">
      <c r="A143" s="79" t="s">
        <v>474</v>
      </c>
      <c r="B143" s="51" t="s">
        <v>380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1"/>
        <v>0</v>
      </c>
      <c r="T143" s="132">
        <f t="shared" si="13"/>
        <v>0</v>
      </c>
      <c r="U143" s="27"/>
      <c r="V143" s="33">
        <f t="shared" si="12"/>
        <v>0</v>
      </c>
    </row>
    <row r="144" spans="1:22" ht="12.75">
      <c r="A144" s="77" t="s">
        <v>475</v>
      </c>
      <c r="B144" s="50" t="s">
        <v>337</v>
      </c>
      <c r="C144" s="81" t="s">
        <v>13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1"/>
        <v>0</v>
      </c>
      <c r="T144" s="131">
        <f t="shared" si="13"/>
        <v>0</v>
      </c>
      <c r="U144" s="27"/>
      <c r="V144" s="33">
        <f t="shared" si="12"/>
        <v>0</v>
      </c>
    </row>
    <row r="145" spans="1:22" ht="12.75">
      <c r="A145" s="77" t="s">
        <v>476</v>
      </c>
      <c r="B145" s="51" t="s">
        <v>185</v>
      </c>
      <c r="C145" s="82" t="s">
        <v>86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1"/>
        <v>0</v>
      </c>
      <c r="T145" s="131">
        <f t="shared" si="13"/>
        <v>0</v>
      </c>
      <c r="U145" s="27"/>
      <c r="V145" s="33">
        <f t="shared" si="12"/>
        <v>0</v>
      </c>
    </row>
    <row r="146" spans="1:22" ht="12.75">
      <c r="A146" s="79" t="s">
        <v>477</v>
      </c>
      <c r="B146" s="50" t="s">
        <v>254</v>
      </c>
      <c r="C146" s="81" t="s">
        <v>86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1"/>
        <v>0</v>
      </c>
      <c r="T146" s="132">
        <f t="shared" si="13"/>
        <v>0</v>
      </c>
      <c r="U146" s="27"/>
      <c r="V146" s="33">
        <f t="shared" si="12"/>
        <v>0</v>
      </c>
    </row>
    <row r="147" spans="1:22" ht="12.75">
      <c r="A147" s="77" t="s">
        <v>478</v>
      </c>
      <c r="B147" s="50" t="s">
        <v>102</v>
      </c>
      <c r="C147" s="81" t="s">
        <v>6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1"/>
        <v>0</v>
      </c>
      <c r="T147" s="131">
        <f t="shared" si="13"/>
        <v>0</v>
      </c>
      <c r="U147" s="27"/>
      <c r="V147" s="33">
        <f t="shared" si="12"/>
        <v>0</v>
      </c>
    </row>
    <row r="148" spans="1:22" ht="12.75">
      <c r="A148" s="77" t="s">
        <v>479</v>
      </c>
      <c r="B148" s="50" t="s">
        <v>250</v>
      </c>
      <c r="C148" s="81" t="s">
        <v>10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1"/>
        <v>0</v>
      </c>
      <c r="T148" s="131">
        <f t="shared" si="13"/>
        <v>0</v>
      </c>
      <c r="U148" s="27"/>
      <c r="V148" s="33">
        <f t="shared" si="12"/>
        <v>0</v>
      </c>
    </row>
    <row r="149" spans="1:22" ht="12.75">
      <c r="A149" s="79" t="s">
        <v>480</v>
      </c>
      <c r="B149" s="50" t="s">
        <v>169</v>
      </c>
      <c r="C149" s="81" t="s">
        <v>86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1"/>
        <v>0</v>
      </c>
      <c r="T149" s="132">
        <f t="shared" si="13"/>
        <v>0</v>
      </c>
      <c r="U149" s="27"/>
      <c r="V149" s="33">
        <f t="shared" si="12"/>
        <v>0</v>
      </c>
    </row>
    <row r="150" spans="1:22" ht="12.75">
      <c r="A150" s="77" t="s">
        <v>481</v>
      </c>
      <c r="B150" s="50" t="s">
        <v>377</v>
      </c>
      <c r="C150" s="81" t="s">
        <v>86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1"/>
        <v>0</v>
      </c>
      <c r="T150" s="131">
        <f t="shared" si="13"/>
        <v>0</v>
      </c>
      <c r="U150" s="27"/>
      <c r="V150" s="33">
        <f t="shared" si="12"/>
        <v>0</v>
      </c>
    </row>
    <row r="151" spans="1:22" ht="15">
      <c r="A151" s="77" t="s">
        <v>482</v>
      </c>
      <c r="B151" s="48" t="s">
        <v>745</v>
      </c>
      <c r="C151" s="78" t="s">
        <v>86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1"/>
        <v>0</v>
      </c>
      <c r="T151" s="131">
        <f t="shared" si="13"/>
        <v>0</v>
      </c>
      <c r="U151" s="27"/>
      <c r="V151" s="33">
        <f t="shared" si="12"/>
        <v>0</v>
      </c>
    </row>
    <row r="152" spans="1:22" ht="12.75">
      <c r="A152" s="79" t="s">
        <v>483</v>
      </c>
      <c r="B152" s="50" t="s">
        <v>156</v>
      </c>
      <c r="C152" s="81" t="s">
        <v>8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1"/>
        <v>0</v>
      </c>
      <c r="T152" s="132">
        <f t="shared" si="13"/>
        <v>0</v>
      </c>
      <c r="U152" s="27"/>
      <c r="V152" s="33">
        <f t="shared" si="12"/>
        <v>0</v>
      </c>
    </row>
    <row r="153" spans="1:22" ht="15">
      <c r="A153" s="77" t="s">
        <v>484</v>
      </c>
      <c r="B153" s="48" t="s">
        <v>672</v>
      </c>
      <c r="C153" s="78" t="s">
        <v>8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1"/>
        <v>0</v>
      </c>
      <c r="T153" s="131">
        <f t="shared" si="13"/>
        <v>0</v>
      </c>
      <c r="U153" s="27"/>
      <c r="V153" s="33">
        <f t="shared" si="12"/>
        <v>0</v>
      </c>
    </row>
    <row r="154" spans="1:22" ht="12.75">
      <c r="A154" s="77" t="s">
        <v>485</v>
      </c>
      <c r="B154" s="50" t="s">
        <v>158</v>
      </c>
      <c r="C154" s="81" t="s">
        <v>86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1"/>
        <v>0</v>
      </c>
      <c r="T154" s="131">
        <f t="shared" si="13"/>
        <v>0</v>
      </c>
      <c r="U154" s="27"/>
      <c r="V154" s="33">
        <f t="shared" si="12"/>
        <v>0</v>
      </c>
    </row>
    <row r="155" spans="1:22" ht="12.75">
      <c r="A155" s="79" t="s">
        <v>486</v>
      </c>
      <c r="B155" s="51" t="s">
        <v>202</v>
      </c>
      <c r="C155" s="82" t="s">
        <v>6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1"/>
        <v>0</v>
      </c>
      <c r="T155" s="132">
        <f t="shared" si="13"/>
        <v>0</v>
      </c>
      <c r="U155" s="27"/>
      <c r="V155" s="33">
        <f t="shared" si="12"/>
        <v>0</v>
      </c>
    </row>
    <row r="156" spans="1:22" ht="12.75">
      <c r="A156" s="77" t="s">
        <v>487</v>
      </c>
      <c r="B156" s="50" t="s">
        <v>335</v>
      </c>
      <c r="C156" s="81" t="s">
        <v>13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1"/>
        <v>0</v>
      </c>
      <c r="T156" s="131">
        <f t="shared" si="13"/>
        <v>0</v>
      </c>
      <c r="U156" s="27"/>
      <c r="V156" s="33">
        <f t="shared" si="12"/>
        <v>0</v>
      </c>
    </row>
    <row r="157" spans="1:22" ht="15">
      <c r="A157" s="77" t="s">
        <v>488</v>
      </c>
      <c r="B157" s="49" t="s">
        <v>162</v>
      </c>
      <c r="C157" s="80" t="s">
        <v>13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1"/>
        <v>0</v>
      </c>
      <c r="T157" s="131">
        <f t="shared" si="13"/>
        <v>0</v>
      </c>
      <c r="U157" s="27"/>
      <c r="V157" s="33">
        <f t="shared" si="12"/>
        <v>0</v>
      </c>
    </row>
    <row r="158" spans="1:22" ht="12.75">
      <c r="A158" s="79" t="s">
        <v>489</v>
      </c>
      <c r="B158" s="50" t="s">
        <v>162</v>
      </c>
      <c r="C158" s="81" t="s">
        <v>13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1"/>
        <v>0</v>
      </c>
      <c r="T158" s="132">
        <f t="shared" si="13"/>
        <v>0</v>
      </c>
      <c r="U158" s="27"/>
      <c r="V158" s="33">
        <f t="shared" si="12"/>
        <v>0</v>
      </c>
    </row>
    <row r="159" spans="1:22" ht="15">
      <c r="A159" s="77" t="s">
        <v>490</v>
      </c>
      <c r="B159" s="49" t="s">
        <v>741</v>
      </c>
      <c r="C159" s="80" t="s">
        <v>6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1"/>
        <v>0</v>
      </c>
      <c r="T159" s="131">
        <f t="shared" si="13"/>
        <v>0</v>
      </c>
      <c r="U159" s="27"/>
      <c r="V159" s="33">
        <f t="shared" si="12"/>
        <v>0</v>
      </c>
    </row>
    <row r="160" spans="1:22" ht="12.75">
      <c r="A160" s="77" t="s">
        <v>491</v>
      </c>
      <c r="B160" s="136" t="s">
        <v>358</v>
      </c>
      <c r="C160" s="81" t="s">
        <v>12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1"/>
        <v>0</v>
      </c>
      <c r="T160" s="131">
        <f t="shared" si="13"/>
        <v>0</v>
      </c>
      <c r="U160" s="27"/>
      <c r="V160" s="33">
        <f t="shared" si="12"/>
        <v>0</v>
      </c>
    </row>
    <row r="161" spans="1:22" ht="12.75">
      <c r="A161" s="79" t="s">
        <v>492</v>
      </c>
      <c r="B161" s="51" t="s">
        <v>273</v>
      </c>
      <c r="C161" s="82" t="s">
        <v>10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1"/>
        <v>0</v>
      </c>
      <c r="T161" s="132">
        <f t="shared" si="13"/>
        <v>0</v>
      </c>
      <c r="U161" s="27"/>
      <c r="V161" s="33">
        <f t="shared" si="12"/>
        <v>0</v>
      </c>
    </row>
    <row r="162" spans="1:22" ht="12.75">
      <c r="A162" s="77" t="s">
        <v>493</v>
      </c>
      <c r="B162" s="50" t="s">
        <v>170</v>
      </c>
      <c r="C162" s="81" t="s">
        <v>8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1"/>
        <v>0</v>
      </c>
      <c r="T162" s="131">
        <f t="shared" si="13"/>
        <v>0</v>
      </c>
      <c r="U162" s="27"/>
      <c r="V162" s="33">
        <f t="shared" si="12"/>
        <v>0</v>
      </c>
    </row>
    <row r="163" spans="1:22" ht="12.75">
      <c r="A163" s="77" t="s">
        <v>494</v>
      </c>
      <c r="B163" s="51" t="s">
        <v>348</v>
      </c>
      <c r="C163" s="82" t="s">
        <v>13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1"/>
        <v>0</v>
      </c>
      <c r="T163" s="131">
        <f t="shared" si="13"/>
        <v>0</v>
      </c>
      <c r="U163" s="27"/>
      <c r="V163" s="33">
        <f t="shared" si="12"/>
        <v>0</v>
      </c>
    </row>
    <row r="164" spans="1:22" ht="12.75">
      <c r="A164" s="79" t="s">
        <v>495</v>
      </c>
      <c r="B164" s="50" t="s">
        <v>251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4" ref="S164:S199">O164+L164+I164+F164</f>
        <v>0</v>
      </c>
      <c r="T164" s="132">
        <f t="shared" si="13"/>
        <v>0</v>
      </c>
      <c r="U164" s="27"/>
      <c r="V164" s="33">
        <f aca="true" t="shared" si="15" ref="V164:V199">MIN(F164,I164,L164,O164)</f>
        <v>0</v>
      </c>
    </row>
    <row r="165" spans="1:22" ht="12.75">
      <c r="A165" s="77" t="s">
        <v>496</v>
      </c>
      <c r="B165" s="51" t="s">
        <v>355</v>
      </c>
      <c r="C165" s="82" t="s">
        <v>86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4"/>
        <v>0</v>
      </c>
      <c r="T165" s="131">
        <f t="shared" si="13"/>
        <v>0</v>
      </c>
      <c r="U165" s="27"/>
      <c r="V165" s="33">
        <f t="shared" si="15"/>
        <v>0</v>
      </c>
    </row>
    <row r="166" spans="1:22" ht="12.75">
      <c r="A166" s="77" t="s">
        <v>497</v>
      </c>
      <c r="B166" s="50" t="s">
        <v>290</v>
      </c>
      <c r="C166" s="81" t="s">
        <v>10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4"/>
        <v>0</v>
      </c>
      <c r="T166" s="131">
        <f t="shared" si="13"/>
        <v>0</v>
      </c>
      <c r="U166" s="27"/>
      <c r="V166" s="33">
        <f t="shared" si="15"/>
        <v>0</v>
      </c>
    </row>
    <row r="167" spans="1:22" ht="12.75">
      <c r="A167" s="79" t="s">
        <v>498</v>
      </c>
      <c r="B167" s="51" t="s">
        <v>171</v>
      </c>
      <c r="C167" s="82" t="s">
        <v>13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4"/>
        <v>0</v>
      </c>
      <c r="T167" s="132">
        <f t="shared" si="13"/>
        <v>0</v>
      </c>
      <c r="U167" s="27"/>
      <c r="V167" s="33">
        <f t="shared" si="15"/>
        <v>0</v>
      </c>
    </row>
    <row r="168" spans="1:22" ht="12.75">
      <c r="A168" s="77" t="s">
        <v>499</v>
      </c>
      <c r="B168" s="50" t="s">
        <v>234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4"/>
        <v>0</v>
      </c>
      <c r="T168" s="131">
        <f t="shared" si="13"/>
        <v>0</v>
      </c>
      <c r="U168" s="27"/>
      <c r="V168" s="33">
        <f t="shared" si="15"/>
        <v>0</v>
      </c>
    </row>
    <row r="169" spans="1:22" ht="12.75">
      <c r="A169" s="77" t="s">
        <v>500</v>
      </c>
      <c r="B169" s="50" t="s">
        <v>200</v>
      </c>
      <c r="C169" s="81" t="s">
        <v>6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4"/>
        <v>0</v>
      </c>
      <c r="T169" s="131">
        <f t="shared" si="13"/>
        <v>0</v>
      </c>
      <c r="U169" s="27"/>
      <c r="V169" s="33">
        <f t="shared" si="15"/>
        <v>0</v>
      </c>
    </row>
    <row r="170" spans="1:22" ht="12.75">
      <c r="A170" s="79" t="s">
        <v>501</v>
      </c>
      <c r="B170" s="51" t="s">
        <v>300</v>
      </c>
      <c r="C170" s="82" t="s">
        <v>86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4"/>
        <v>0</v>
      </c>
      <c r="T170" s="132">
        <f t="shared" si="13"/>
        <v>0</v>
      </c>
      <c r="U170" s="27"/>
      <c r="V170" s="33">
        <f t="shared" si="15"/>
        <v>0</v>
      </c>
    </row>
    <row r="171" spans="1:22" ht="12.75">
      <c r="A171" s="77" t="s">
        <v>502</v>
      </c>
      <c r="B171" s="50" t="s">
        <v>74</v>
      </c>
      <c r="C171" s="81" t="s">
        <v>12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4"/>
        <v>0</v>
      </c>
      <c r="T171" s="131">
        <f t="shared" si="13"/>
        <v>0</v>
      </c>
      <c r="U171" s="27"/>
      <c r="V171" s="33">
        <f t="shared" si="15"/>
        <v>0</v>
      </c>
    </row>
    <row r="172" spans="1:22" ht="12.75">
      <c r="A172" s="77" t="s">
        <v>503</v>
      </c>
      <c r="B172" s="51" t="s">
        <v>32</v>
      </c>
      <c r="C172" s="82" t="s">
        <v>12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4"/>
        <v>0</v>
      </c>
      <c r="T172" s="131">
        <f t="shared" si="13"/>
        <v>0</v>
      </c>
      <c r="U172" s="27"/>
      <c r="V172" s="33">
        <f t="shared" si="15"/>
        <v>0</v>
      </c>
    </row>
    <row r="173" spans="1:22" ht="12.75">
      <c r="A173" s="79" t="s">
        <v>504</v>
      </c>
      <c r="B173" s="50" t="s">
        <v>347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4"/>
        <v>0</v>
      </c>
      <c r="T173" s="132">
        <f t="shared" si="13"/>
        <v>0</v>
      </c>
      <c r="U173" s="27"/>
      <c r="V173" s="33">
        <f t="shared" si="15"/>
        <v>0</v>
      </c>
    </row>
    <row r="174" spans="1:22" ht="12.75">
      <c r="A174" s="77" t="s">
        <v>505</v>
      </c>
      <c r="B174" s="51" t="s">
        <v>309</v>
      </c>
      <c r="C174" s="82" t="s">
        <v>13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4"/>
        <v>0</v>
      </c>
      <c r="T174" s="131">
        <f t="shared" si="13"/>
        <v>0</v>
      </c>
      <c r="U174" s="27"/>
      <c r="V174" s="33">
        <f t="shared" si="15"/>
        <v>0</v>
      </c>
    </row>
    <row r="175" spans="1:22" ht="15">
      <c r="A175" s="77" t="s">
        <v>506</v>
      </c>
      <c r="B175" s="48" t="s">
        <v>668</v>
      </c>
      <c r="C175" s="78" t="s">
        <v>86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4"/>
        <v>0</v>
      </c>
      <c r="T175" s="131">
        <f t="shared" si="13"/>
        <v>0</v>
      </c>
      <c r="U175" s="27"/>
      <c r="V175" s="33">
        <f t="shared" si="15"/>
        <v>0</v>
      </c>
    </row>
    <row r="176" spans="1:22" ht="12.75">
      <c r="A176" s="79" t="s">
        <v>507</v>
      </c>
      <c r="B176" s="51" t="s">
        <v>277</v>
      </c>
      <c r="C176" s="82" t="s">
        <v>86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4"/>
        <v>0</v>
      </c>
      <c r="T176" s="132">
        <f t="shared" si="13"/>
        <v>0</v>
      </c>
      <c r="U176" s="27"/>
      <c r="V176" s="33">
        <f t="shared" si="15"/>
        <v>0</v>
      </c>
    </row>
    <row r="177" spans="1:22" ht="12.75">
      <c r="A177" s="77" t="s">
        <v>508</v>
      </c>
      <c r="B177" s="52" t="s">
        <v>87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4"/>
        <v>0</v>
      </c>
      <c r="T177" s="131">
        <f t="shared" si="13"/>
        <v>0</v>
      </c>
      <c r="U177" s="27"/>
      <c r="V177" s="33">
        <f t="shared" si="15"/>
        <v>0</v>
      </c>
    </row>
    <row r="178" spans="1:22" ht="12.75">
      <c r="A178" s="77" t="s">
        <v>509</v>
      </c>
      <c r="B178" s="50" t="s">
        <v>354</v>
      </c>
      <c r="C178" s="81" t="s">
        <v>13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4"/>
        <v>0</v>
      </c>
      <c r="T178" s="131">
        <f t="shared" si="13"/>
        <v>0</v>
      </c>
      <c r="U178" s="27"/>
      <c r="V178" s="33">
        <f t="shared" si="15"/>
        <v>0</v>
      </c>
    </row>
    <row r="179" spans="1:22" ht="12.75">
      <c r="A179" s="79" t="s">
        <v>510</v>
      </c>
      <c r="B179" s="50" t="s">
        <v>180</v>
      </c>
      <c r="C179" s="81" t="s">
        <v>6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4"/>
        <v>0</v>
      </c>
      <c r="T179" s="132">
        <f t="shared" si="13"/>
        <v>0</v>
      </c>
      <c r="U179" s="27"/>
      <c r="V179" s="33">
        <f t="shared" si="15"/>
        <v>0</v>
      </c>
    </row>
    <row r="180" spans="1:22" ht="12.75">
      <c r="A180" s="77" t="s">
        <v>511</v>
      </c>
      <c r="B180" s="50" t="s">
        <v>379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4"/>
        <v>0</v>
      </c>
      <c r="T180" s="131">
        <f t="shared" si="13"/>
        <v>0</v>
      </c>
      <c r="U180" s="27"/>
      <c r="V180" s="33">
        <f t="shared" si="15"/>
        <v>0</v>
      </c>
    </row>
    <row r="181" spans="1:22" ht="12.75">
      <c r="A181" s="77" t="s">
        <v>512</v>
      </c>
      <c r="B181" s="51" t="s">
        <v>73</v>
      </c>
      <c r="C181" s="82" t="s">
        <v>12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4"/>
        <v>0</v>
      </c>
      <c r="T181" s="131">
        <f t="shared" si="13"/>
        <v>0</v>
      </c>
      <c r="U181" s="27"/>
      <c r="V181" s="33">
        <f t="shared" si="15"/>
        <v>0</v>
      </c>
    </row>
    <row r="182" spans="1:22" ht="12.75">
      <c r="A182" s="79" t="s">
        <v>513</v>
      </c>
      <c r="B182" s="50" t="s">
        <v>232</v>
      </c>
      <c r="C182" s="81" t="s">
        <v>13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4"/>
        <v>0</v>
      </c>
      <c r="T182" s="132">
        <f t="shared" si="13"/>
        <v>0</v>
      </c>
      <c r="U182" s="27"/>
      <c r="V182" s="33">
        <f t="shared" si="15"/>
        <v>0</v>
      </c>
    </row>
    <row r="183" spans="1:22" ht="15">
      <c r="A183" s="77" t="s">
        <v>514</v>
      </c>
      <c r="B183" s="48"/>
      <c r="C183" s="78"/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4"/>
        <v>0</v>
      </c>
      <c r="T183" s="131">
        <f t="shared" si="13"/>
        <v>0</v>
      </c>
      <c r="U183" s="27"/>
      <c r="V183" s="33">
        <f t="shared" si="15"/>
        <v>0</v>
      </c>
    </row>
    <row r="184" spans="1:22" ht="15">
      <c r="A184" s="77" t="s">
        <v>515</v>
      </c>
      <c r="B184" s="49"/>
      <c r="C184" s="80"/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4"/>
        <v>0</v>
      </c>
      <c r="T184" s="131">
        <f t="shared" si="13"/>
        <v>0</v>
      </c>
      <c r="U184" s="27"/>
      <c r="V184" s="33">
        <f t="shared" si="15"/>
        <v>0</v>
      </c>
    </row>
    <row r="185" spans="1:22" ht="15">
      <c r="A185" s="79" t="s">
        <v>516</v>
      </c>
      <c r="B185" s="48"/>
      <c r="C185" s="78"/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4"/>
        <v>0</v>
      </c>
      <c r="T185" s="132">
        <f t="shared" si="13"/>
        <v>0</v>
      </c>
      <c r="U185" s="27"/>
      <c r="V185" s="33">
        <f t="shared" si="15"/>
        <v>0</v>
      </c>
    </row>
    <row r="186" spans="1:22" ht="15">
      <c r="A186" s="77" t="s">
        <v>517</v>
      </c>
      <c r="B186" s="49"/>
      <c r="C186" s="80"/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4"/>
        <v>0</v>
      </c>
      <c r="T186" s="131">
        <f t="shared" si="13"/>
        <v>0</v>
      </c>
      <c r="U186" s="27"/>
      <c r="V186" s="33">
        <f t="shared" si="15"/>
        <v>0</v>
      </c>
    </row>
    <row r="187" spans="1:22" ht="15">
      <c r="A187" s="77" t="s">
        <v>518</v>
      </c>
      <c r="B187" s="48"/>
      <c r="C187" s="78"/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4"/>
        <v>0</v>
      </c>
      <c r="T187" s="131">
        <f t="shared" si="13"/>
        <v>0</v>
      </c>
      <c r="U187" s="27"/>
      <c r="V187" s="33">
        <f t="shared" si="15"/>
        <v>0</v>
      </c>
    </row>
    <row r="188" spans="1:22" ht="15">
      <c r="A188" s="79" t="s">
        <v>519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4"/>
        <v>0</v>
      </c>
      <c r="T188" s="132">
        <f t="shared" si="13"/>
        <v>0</v>
      </c>
      <c r="U188" s="27"/>
      <c r="V188" s="33">
        <f t="shared" si="15"/>
        <v>0</v>
      </c>
    </row>
    <row r="189" spans="1:22" ht="15">
      <c r="A189" s="77" t="s">
        <v>520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4"/>
        <v>0</v>
      </c>
      <c r="T189" s="131">
        <f t="shared" si="13"/>
        <v>0</v>
      </c>
      <c r="U189" s="27"/>
      <c r="V189" s="33">
        <f t="shared" si="15"/>
        <v>0</v>
      </c>
    </row>
    <row r="190" spans="1:22" ht="15">
      <c r="A190" s="77" t="s">
        <v>521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4"/>
        <v>0</v>
      </c>
      <c r="T190" s="131">
        <f t="shared" si="13"/>
        <v>0</v>
      </c>
      <c r="U190" s="27"/>
      <c r="V190" s="33">
        <f t="shared" si="15"/>
        <v>0</v>
      </c>
    </row>
    <row r="191" spans="1:22" ht="15">
      <c r="A191" s="79" t="s">
        <v>522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4"/>
        <v>0</v>
      </c>
      <c r="T191" s="132">
        <f t="shared" si="13"/>
        <v>0</v>
      </c>
      <c r="U191" s="27"/>
      <c r="V191" s="33">
        <f t="shared" si="15"/>
        <v>0</v>
      </c>
    </row>
    <row r="192" spans="1:22" ht="15">
      <c r="A192" s="77" t="s">
        <v>523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4"/>
        <v>0</v>
      </c>
      <c r="T192" s="131">
        <f t="shared" si="13"/>
        <v>0</v>
      </c>
      <c r="U192" s="27"/>
      <c r="V192" s="33">
        <f t="shared" si="15"/>
        <v>0</v>
      </c>
    </row>
    <row r="193" spans="1:22" ht="15">
      <c r="A193" s="77" t="s">
        <v>524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4"/>
        <v>0</v>
      </c>
      <c r="T193" s="131">
        <f t="shared" si="13"/>
        <v>0</v>
      </c>
      <c r="U193" s="27"/>
      <c r="V193" s="33">
        <f t="shared" si="15"/>
        <v>0</v>
      </c>
    </row>
    <row r="194" spans="1:22" ht="15">
      <c r="A194" s="79" t="s">
        <v>525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4"/>
        <v>0</v>
      </c>
      <c r="T194" s="132">
        <f t="shared" si="13"/>
        <v>0</v>
      </c>
      <c r="U194" s="27"/>
      <c r="V194" s="33">
        <f t="shared" si="15"/>
        <v>0</v>
      </c>
    </row>
    <row r="195" spans="1:22" ht="15">
      <c r="A195" s="77" t="s">
        <v>526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4"/>
        <v>0</v>
      </c>
      <c r="T195" s="131">
        <f t="shared" si="13"/>
        <v>0</v>
      </c>
      <c r="U195" s="27"/>
      <c r="V195" s="33">
        <f t="shared" si="15"/>
        <v>0</v>
      </c>
    </row>
    <row r="196" spans="1:22" ht="15">
      <c r="A196" s="77" t="s">
        <v>527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4"/>
        <v>0</v>
      </c>
      <c r="T196" s="131">
        <f t="shared" si="13"/>
        <v>0</v>
      </c>
      <c r="U196" s="27"/>
      <c r="V196" s="33">
        <f t="shared" si="15"/>
        <v>0</v>
      </c>
    </row>
    <row r="197" spans="1:22" ht="15">
      <c r="A197" s="79" t="s">
        <v>528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4"/>
        <v>0</v>
      </c>
      <c r="T197" s="132">
        <f t="shared" si="13"/>
        <v>0</v>
      </c>
      <c r="U197" s="27"/>
      <c r="V197" s="33">
        <f t="shared" si="15"/>
        <v>0</v>
      </c>
    </row>
    <row r="198" spans="1:22" ht="15">
      <c r="A198" s="77" t="s">
        <v>529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4"/>
        <v>0</v>
      </c>
      <c r="T198" s="131">
        <f t="shared" si="13"/>
        <v>0</v>
      </c>
      <c r="U198" s="27"/>
      <c r="V198" s="33">
        <f t="shared" si="15"/>
        <v>0</v>
      </c>
    </row>
    <row r="199" spans="1:22" ht="15.75" thickBot="1">
      <c r="A199" s="84" t="s">
        <v>530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4"/>
        <v>0</v>
      </c>
      <c r="T199" s="133">
        <f>S199-V199+R199</f>
        <v>0</v>
      </c>
      <c r="U199" s="27"/>
      <c r="V199" s="33">
        <f t="shared" si="15"/>
        <v>0</v>
      </c>
    </row>
  </sheetData>
  <sheetProtection/>
  <mergeCells count="2">
    <mergeCell ref="D2:F2"/>
    <mergeCell ref="G2:I2"/>
  </mergeCells>
  <printOptions/>
  <pageMargins left="0.16" right="0.46" top="0.79" bottom="1" header="0.5" footer="0.5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6"/>
  <sheetViews>
    <sheetView zoomScale="70" zoomScaleNormal="70" zoomScalePageLayoutView="0" workbookViewId="0" topLeftCell="A1">
      <selection activeCell="F12" sqref="F12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560</v>
      </c>
      <c r="C2" s="140"/>
      <c r="D2" s="290" t="s">
        <v>755</v>
      </c>
      <c r="E2" s="291"/>
      <c r="F2" s="292"/>
      <c r="G2" s="293"/>
      <c r="H2" s="294"/>
      <c r="I2" s="295"/>
      <c r="J2" s="144"/>
      <c r="K2" s="145"/>
      <c r="L2" s="146"/>
      <c r="M2" s="141"/>
      <c r="N2" s="142"/>
      <c r="O2" s="143"/>
      <c r="P2" s="54"/>
      <c r="Q2" s="55" t="s">
        <v>385</v>
      </c>
      <c r="R2" s="56"/>
      <c r="S2" s="45" t="s">
        <v>47</v>
      </c>
      <c r="T2" s="47" t="s">
        <v>142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550</v>
      </c>
      <c r="U3" s="27"/>
      <c r="V3" s="27"/>
    </row>
    <row r="4" spans="1:22" ht="12.75">
      <c r="A4" s="157" t="s">
        <v>14</v>
      </c>
      <c r="B4" s="43" t="s">
        <v>812</v>
      </c>
      <c r="C4" s="70" t="s">
        <v>12</v>
      </c>
      <c r="D4" s="160" t="s">
        <v>813</v>
      </c>
      <c r="E4" s="238">
        <v>2</v>
      </c>
      <c r="F4" s="162">
        <v>14</v>
      </c>
      <c r="G4" s="109"/>
      <c r="H4" s="35"/>
      <c r="I4" s="120"/>
      <c r="J4" s="160"/>
      <c r="K4" s="34"/>
      <c r="L4" s="162"/>
      <c r="M4" s="109"/>
      <c r="N4" s="35"/>
      <c r="O4" s="120"/>
      <c r="P4" s="60"/>
      <c r="Q4" s="53"/>
      <c r="R4" s="61"/>
      <c r="S4" s="163">
        <f aca="true" t="shared" si="0" ref="S4:S22">O4+L4+I4+F4</f>
        <v>14</v>
      </c>
      <c r="T4" s="164">
        <f aca="true" t="shared" si="1" ref="T4:T22">S4-V4+R4</f>
        <v>0</v>
      </c>
      <c r="U4" s="27"/>
      <c r="V4" s="33">
        <f aca="true" t="shared" si="2" ref="V4:V22">MIN(F4,I4,L4,O4)</f>
        <v>14</v>
      </c>
    </row>
    <row r="5" spans="1:22" ht="12.75">
      <c r="A5" s="165" t="s">
        <v>7</v>
      </c>
      <c r="B5" s="42" t="s">
        <v>814</v>
      </c>
      <c r="C5" s="69" t="s">
        <v>12</v>
      </c>
      <c r="D5" s="168">
        <v>18.65</v>
      </c>
      <c r="E5" s="237">
        <v>7</v>
      </c>
      <c r="F5" s="170">
        <v>9</v>
      </c>
      <c r="G5" s="171"/>
      <c r="H5" s="172"/>
      <c r="I5" s="173"/>
      <c r="J5" s="168"/>
      <c r="K5" s="174"/>
      <c r="L5" s="170"/>
      <c r="M5" s="171"/>
      <c r="N5" s="172"/>
      <c r="O5" s="173"/>
      <c r="P5" s="62"/>
      <c r="Q5" s="63"/>
      <c r="R5" s="64"/>
      <c r="S5" s="175">
        <f t="shared" si="0"/>
        <v>9</v>
      </c>
      <c r="T5" s="176">
        <f t="shared" si="1"/>
        <v>0</v>
      </c>
      <c r="U5" s="27"/>
      <c r="V5" s="33">
        <f t="shared" si="2"/>
        <v>9</v>
      </c>
    </row>
    <row r="6" spans="1:22" ht="12.75">
      <c r="A6" s="157" t="s">
        <v>9</v>
      </c>
      <c r="B6" s="43" t="s">
        <v>815</v>
      </c>
      <c r="C6" s="70" t="s">
        <v>6</v>
      </c>
      <c r="D6" s="160">
        <v>20.81</v>
      </c>
      <c r="E6" s="34">
        <v>4</v>
      </c>
      <c r="F6" s="162">
        <v>12</v>
      </c>
      <c r="G6" s="109"/>
      <c r="H6" s="35"/>
      <c r="I6" s="120"/>
      <c r="J6" s="160"/>
      <c r="K6" s="34"/>
      <c r="L6" s="162"/>
      <c r="M6" s="109"/>
      <c r="N6" s="35"/>
      <c r="O6" s="120"/>
      <c r="P6" s="60"/>
      <c r="Q6" s="53"/>
      <c r="R6" s="61"/>
      <c r="S6" s="163">
        <f t="shared" si="0"/>
        <v>12</v>
      </c>
      <c r="T6" s="164">
        <f t="shared" si="1"/>
        <v>0</v>
      </c>
      <c r="U6" s="27"/>
      <c r="V6" s="33">
        <f t="shared" si="2"/>
        <v>12</v>
      </c>
    </row>
    <row r="7" spans="1:22" ht="12.75">
      <c r="A7" s="165" t="s">
        <v>15</v>
      </c>
      <c r="B7" s="42" t="s">
        <v>816</v>
      </c>
      <c r="C7" s="69" t="s">
        <v>6</v>
      </c>
      <c r="D7" s="177">
        <v>21.33</v>
      </c>
      <c r="E7" s="238">
        <v>3</v>
      </c>
      <c r="F7" s="162">
        <v>13</v>
      </c>
      <c r="G7" s="109"/>
      <c r="H7" s="35"/>
      <c r="I7" s="120"/>
      <c r="J7" s="177"/>
      <c r="K7" s="34"/>
      <c r="L7" s="162"/>
      <c r="M7" s="179"/>
      <c r="N7" s="180"/>
      <c r="O7" s="181"/>
      <c r="P7" s="62"/>
      <c r="Q7" s="53"/>
      <c r="R7" s="61"/>
      <c r="S7" s="163">
        <f t="shared" si="0"/>
        <v>13</v>
      </c>
      <c r="T7" s="164">
        <f t="shared" si="1"/>
        <v>0</v>
      </c>
      <c r="U7" s="27"/>
      <c r="V7" s="33">
        <f t="shared" si="2"/>
        <v>13</v>
      </c>
    </row>
    <row r="8" spans="1:22" ht="12.75">
      <c r="A8" s="157" t="s">
        <v>16</v>
      </c>
      <c r="B8" s="43" t="s">
        <v>817</v>
      </c>
      <c r="C8" s="70" t="s">
        <v>13</v>
      </c>
      <c r="D8" s="182">
        <v>19.38</v>
      </c>
      <c r="E8" s="174">
        <v>6</v>
      </c>
      <c r="F8" s="170">
        <v>10</v>
      </c>
      <c r="G8" s="171"/>
      <c r="H8" s="172"/>
      <c r="I8" s="173"/>
      <c r="J8" s="182"/>
      <c r="K8" s="174"/>
      <c r="L8" s="170"/>
      <c r="M8" s="111"/>
      <c r="N8" s="121"/>
      <c r="O8" s="122"/>
      <c r="P8" s="60"/>
      <c r="Q8" s="63"/>
      <c r="R8" s="64"/>
      <c r="S8" s="175">
        <f t="shared" si="0"/>
        <v>10</v>
      </c>
      <c r="T8" s="176">
        <f t="shared" si="1"/>
        <v>0</v>
      </c>
      <c r="U8" s="27"/>
      <c r="V8" s="33">
        <f t="shared" si="2"/>
        <v>10</v>
      </c>
    </row>
    <row r="9" spans="1:22" ht="12.75">
      <c r="A9" s="165" t="s">
        <v>17</v>
      </c>
      <c r="B9" s="42" t="s">
        <v>818</v>
      </c>
      <c r="C9" s="69" t="s">
        <v>13</v>
      </c>
      <c r="D9" s="160">
        <v>16.61</v>
      </c>
      <c r="E9" s="238">
        <v>8</v>
      </c>
      <c r="F9" s="162">
        <v>8</v>
      </c>
      <c r="G9" s="109"/>
      <c r="H9" s="35"/>
      <c r="I9" s="120"/>
      <c r="J9" s="160"/>
      <c r="K9" s="34"/>
      <c r="L9" s="162"/>
      <c r="M9" s="109"/>
      <c r="N9" s="35"/>
      <c r="O9" s="120"/>
      <c r="P9" s="62"/>
      <c r="Q9" s="53"/>
      <c r="R9" s="61"/>
      <c r="S9" s="163">
        <f t="shared" si="0"/>
        <v>8</v>
      </c>
      <c r="T9" s="164">
        <f t="shared" si="1"/>
        <v>0</v>
      </c>
      <c r="U9" s="27"/>
      <c r="V9" s="33">
        <f t="shared" si="2"/>
        <v>8</v>
      </c>
    </row>
    <row r="10" spans="1:22" ht="12.75">
      <c r="A10" s="157" t="s">
        <v>18</v>
      </c>
      <c r="B10" s="43" t="s">
        <v>819</v>
      </c>
      <c r="C10" s="70" t="s">
        <v>12</v>
      </c>
      <c r="D10" s="182">
        <v>20.23</v>
      </c>
      <c r="E10" s="238">
        <v>5</v>
      </c>
      <c r="F10" s="162">
        <v>11</v>
      </c>
      <c r="G10" s="109"/>
      <c r="H10" s="35"/>
      <c r="I10" s="120"/>
      <c r="J10" s="182"/>
      <c r="K10" s="34"/>
      <c r="L10" s="162"/>
      <c r="M10" s="111"/>
      <c r="N10" s="121"/>
      <c r="O10" s="122"/>
      <c r="P10" s="60"/>
      <c r="Q10" s="53"/>
      <c r="R10" s="61"/>
      <c r="S10" s="163">
        <f t="shared" si="0"/>
        <v>11</v>
      </c>
      <c r="T10" s="164">
        <f t="shared" si="1"/>
        <v>0</v>
      </c>
      <c r="U10" s="27"/>
      <c r="V10" s="33">
        <f t="shared" si="2"/>
        <v>11</v>
      </c>
    </row>
    <row r="11" spans="1:22" ht="12.75">
      <c r="A11" s="165" t="s">
        <v>19</v>
      </c>
      <c r="B11" s="189" t="s">
        <v>820</v>
      </c>
      <c r="C11" s="69" t="s">
        <v>13</v>
      </c>
      <c r="D11" s="160">
        <v>26.32</v>
      </c>
      <c r="E11" s="237">
        <v>1</v>
      </c>
      <c r="F11" s="170">
        <v>15</v>
      </c>
      <c r="G11" s="171"/>
      <c r="H11" s="172"/>
      <c r="I11" s="173"/>
      <c r="J11" s="160"/>
      <c r="K11" s="174"/>
      <c r="L11" s="170"/>
      <c r="M11" s="109"/>
      <c r="N11" s="35"/>
      <c r="O11" s="120"/>
      <c r="P11" s="62"/>
      <c r="Q11" s="63"/>
      <c r="R11" s="64"/>
      <c r="S11" s="175">
        <f t="shared" si="0"/>
        <v>15</v>
      </c>
      <c r="T11" s="176">
        <f t="shared" si="1"/>
        <v>0</v>
      </c>
      <c r="U11" s="27"/>
      <c r="V11" s="33">
        <f t="shared" si="2"/>
        <v>15</v>
      </c>
    </row>
    <row r="12" spans="1:22" ht="12.75">
      <c r="A12" s="157" t="s">
        <v>20</v>
      </c>
      <c r="B12" s="43" t="s">
        <v>821</v>
      </c>
      <c r="C12" s="70" t="s">
        <v>10</v>
      </c>
      <c r="D12" s="182">
        <v>13.8</v>
      </c>
      <c r="E12" s="238">
        <v>9</v>
      </c>
      <c r="F12" s="162">
        <v>7</v>
      </c>
      <c r="G12" s="109"/>
      <c r="H12" s="35"/>
      <c r="I12" s="120"/>
      <c r="J12" s="182"/>
      <c r="K12" s="34"/>
      <c r="L12" s="162"/>
      <c r="M12" s="111"/>
      <c r="N12" s="121"/>
      <c r="O12" s="120"/>
      <c r="P12" s="60"/>
      <c r="Q12" s="53"/>
      <c r="R12" s="61"/>
      <c r="S12" s="163">
        <f t="shared" si="0"/>
        <v>7</v>
      </c>
      <c r="T12" s="164">
        <f t="shared" si="1"/>
        <v>0</v>
      </c>
      <c r="U12" s="27"/>
      <c r="V12" s="33">
        <f t="shared" si="2"/>
        <v>7</v>
      </c>
    </row>
    <row r="13" spans="1:22" ht="12.75">
      <c r="A13" s="165" t="s">
        <v>21</v>
      </c>
      <c r="B13" s="42"/>
      <c r="C13" s="69"/>
      <c r="D13" s="160"/>
      <c r="E13" s="238"/>
      <c r="F13" s="162"/>
      <c r="G13" s="109"/>
      <c r="H13" s="35"/>
      <c r="I13" s="120"/>
      <c r="J13" s="160"/>
      <c r="K13" s="34"/>
      <c r="L13" s="162"/>
      <c r="M13" s="109"/>
      <c r="N13" s="35"/>
      <c r="O13" s="122"/>
      <c r="P13" s="62"/>
      <c r="Q13" s="53"/>
      <c r="R13" s="61"/>
      <c r="S13" s="163">
        <f t="shared" si="0"/>
        <v>0</v>
      </c>
      <c r="T13" s="164">
        <f t="shared" si="1"/>
        <v>0</v>
      </c>
      <c r="U13" s="27"/>
      <c r="V13" s="33">
        <f t="shared" si="2"/>
        <v>0</v>
      </c>
    </row>
    <row r="14" spans="1:22" ht="12.75">
      <c r="A14" s="157" t="s">
        <v>22</v>
      </c>
      <c r="B14" s="190"/>
      <c r="C14" s="70"/>
      <c r="D14" s="182"/>
      <c r="E14" s="237"/>
      <c r="F14" s="170"/>
      <c r="G14" s="171"/>
      <c r="H14" s="172"/>
      <c r="I14" s="173"/>
      <c r="J14" s="182"/>
      <c r="K14" s="174"/>
      <c r="L14" s="170"/>
      <c r="M14" s="111"/>
      <c r="N14" s="121"/>
      <c r="O14" s="120"/>
      <c r="P14" s="60"/>
      <c r="Q14" s="63"/>
      <c r="R14" s="64"/>
      <c r="S14" s="175">
        <f t="shared" si="0"/>
        <v>0</v>
      </c>
      <c r="T14" s="176">
        <f t="shared" si="1"/>
        <v>0</v>
      </c>
      <c r="U14" s="27"/>
      <c r="V14" s="33">
        <f t="shared" si="2"/>
        <v>0</v>
      </c>
    </row>
    <row r="15" spans="1:22" ht="12.75">
      <c r="A15" s="165" t="s">
        <v>23</v>
      </c>
      <c r="B15" s="42"/>
      <c r="C15" s="69"/>
      <c r="D15" s="160"/>
      <c r="E15" s="34"/>
      <c r="F15" s="162"/>
      <c r="G15" s="109"/>
      <c r="H15" s="35"/>
      <c r="I15" s="120"/>
      <c r="J15" s="160"/>
      <c r="K15" s="34"/>
      <c r="L15" s="162"/>
      <c r="M15" s="109"/>
      <c r="N15" s="35"/>
      <c r="O15" s="120"/>
      <c r="P15" s="62"/>
      <c r="Q15" s="53"/>
      <c r="R15" s="61"/>
      <c r="S15" s="163">
        <f t="shared" si="0"/>
        <v>0</v>
      </c>
      <c r="T15" s="164">
        <f t="shared" si="1"/>
        <v>0</v>
      </c>
      <c r="U15" s="27"/>
      <c r="V15" s="33">
        <f t="shared" si="2"/>
        <v>0</v>
      </c>
    </row>
    <row r="16" spans="1:22" ht="12.75">
      <c r="A16" s="157" t="s">
        <v>24</v>
      </c>
      <c r="B16" s="43"/>
      <c r="C16" s="70"/>
      <c r="D16" s="182"/>
      <c r="E16" s="34"/>
      <c r="F16" s="162"/>
      <c r="G16" s="109"/>
      <c r="H16" s="35"/>
      <c r="I16" s="120"/>
      <c r="J16" s="182"/>
      <c r="K16" s="185"/>
      <c r="L16" s="186"/>
      <c r="M16" s="111"/>
      <c r="N16" s="121"/>
      <c r="O16" s="122"/>
      <c r="P16" s="60"/>
      <c r="Q16" s="53"/>
      <c r="R16" s="61"/>
      <c r="S16" s="163">
        <f t="shared" si="0"/>
        <v>0</v>
      </c>
      <c r="T16" s="164">
        <f t="shared" si="1"/>
        <v>0</v>
      </c>
      <c r="U16" s="27"/>
      <c r="V16" s="33">
        <f t="shared" si="2"/>
        <v>0</v>
      </c>
    </row>
    <row r="17" spans="1:22" ht="12.75">
      <c r="A17" s="165" t="s">
        <v>25</v>
      </c>
      <c r="B17" s="42"/>
      <c r="C17" s="69"/>
      <c r="D17" s="160"/>
      <c r="E17" s="174"/>
      <c r="F17" s="170"/>
      <c r="G17" s="171"/>
      <c r="H17" s="172"/>
      <c r="I17" s="173"/>
      <c r="J17" s="160"/>
      <c r="K17" s="34"/>
      <c r="L17" s="162"/>
      <c r="M17" s="109"/>
      <c r="N17" s="35"/>
      <c r="O17" s="120"/>
      <c r="P17" s="62"/>
      <c r="Q17" s="63"/>
      <c r="R17" s="64"/>
      <c r="S17" s="175">
        <f t="shared" si="0"/>
        <v>0</v>
      </c>
      <c r="T17" s="176">
        <f t="shared" si="1"/>
        <v>0</v>
      </c>
      <c r="U17" s="27"/>
      <c r="V17" s="33">
        <f t="shared" si="2"/>
        <v>0</v>
      </c>
    </row>
    <row r="18" spans="1:22" ht="12.75">
      <c r="A18" s="157" t="s">
        <v>26</v>
      </c>
      <c r="B18" s="43"/>
      <c r="C18" s="70"/>
      <c r="D18" s="160"/>
      <c r="E18" s="238"/>
      <c r="F18" s="162"/>
      <c r="G18" s="109"/>
      <c r="H18" s="35"/>
      <c r="I18" s="120"/>
      <c r="J18" s="160"/>
      <c r="K18" s="34"/>
      <c r="L18" s="162"/>
      <c r="M18" s="109"/>
      <c r="N18" s="35"/>
      <c r="O18" s="120"/>
      <c r="P18" s="60"/>
      <c r="Q18" s="53"/>
      <c r="R18" s="61"/>
      <c r="S18" s="163">
        <f t="shared" si="0"/>
        <v>0</v>
      </c>
      <c r="T18" s="164">
        <f t="shared" si="1"/>
        <v>0</v>
      </c>
      <c r="U18" s="27"/>
      <c r="V18" s="33">
        <f t="shared" si="2"/>
        <v>0</v>
      </c>
    </row>
    <row r="19" spans="1:22" ht="15">
      <c r="A19" s="157" t="s">
        <v>27</v>
      </c>
      <c r="B19" s="158"/>
      <c r="C19" s="159"/>
      <c r="D19" s="160"/>
      <c r="E19" s="238"/>
      <c r="F19" s="162"/>
      <c r="G19" s="109"/>
      <c r="H19" s="35"/>
      <c r="I19" s="120"/>
      <c r="J19" s="160"/>
      <c r="K19" s="34"/>
      <c r="L19" s="162"/>
      <c r="M19" s="109"/>
      <c r="N19" s="35"/>
      <c r="O19" s="120"/>
      <c r="P19" s="60"/>
      <c r="Q19" s="53"/>
      <c r="R19" s="61"/>
      <c r="S19" s="163">
        <f t="shared" si="0"/>
        <v>0</v>
      </c>
      <c r="T19" s="164">
        <f t="shared" si="1"/>
        <v>0</v>
      </c>
      <c r="U19" s="27"/>
      <c r="V19" s="33">
        <f t="shared" si="2"/>
        <v>0</v>
      </c>
    </row>
    <row r="20" spans="1:22" ht="12.75">
      <c r="A20" s="157" t="s">
        <v>88</v>
      </c>
      <c r="B20" s="43" t="s">
        <v>152</v>
      </c>
      <c r="C20" s="70" t="s">
        <v>13</v>
      </c>
      <c r="D20" s="160"/>
      <c r="E20" s="237"/>
      <c r="F20" s="170"/>
      <c r="G20" s="171"/>
      <c r="H20" s="172"/>
      <c r="I20" s="173"/>
      <c r="J20" s="160"/>
      <c r="K20" s="34"/>
      <c r="L20" s="162"/>
      <c r="M20" s="109"/>
      <c r="N20" s="35"/>
      <c r="O20" s="120"/>
      <c r="P20" s="60"/>
      <c r="Q20" s="53"/>
      <c r="R20" s="61"/>
      <c r="S20" s="175">
        <f t="shared" si="0"/>
        <v>0</v>
      </c>
      <c r="T20" s="176">
        <f t="shared" si="1"/>
        <v>0</v>
      </c>
      <c r="U20" s="27"/>
      <c r="V20" s="33">
        <f t="shared" si="2"/>
        <v>0</v>
      </c>
    </row>
    <row r="21" spans="1:22" ht="12.75">
      <c r="A21" s="157" t="s">
        <v>89</v>
      </c>
      <c r="B21" s="42" t="s">
        <v>191</v>
      </c>
      <c r="C21" s="69" t="s">
        <v>8</v>
      </c>
      <c r="D21" s="160"/>
      <c r="E21" s="34"/>
      <c r="F21" s="162"/>
      <c r="G21" s="109"/>
      <c r="H21" s="35"/>
      <c r="I21" s="120"/>
      <c r="J21" s="160"/>
      <c r="K21" s="34"/>
      <c r="L21" s="162"/>
      <c r="M21" s="109"/>
      <c r="N21" s="35"/>
      <c r="O21" s="120"/>
      <c r="P21" s="60"/>
      <c r="Q21" s="53"/>
      <c r="R21" s="61"/>
      <c r="S21" s="163">
        <f t="shared" si="0"/>
        <v>0</v>
      </c>
      <c r="T21" s="164">
        <f t="shared" si="1"/>
        <v>0</v>
      </c>
      <c r="U21" s="27"/>
      <c r="V21" s="33">
        <f t="shared" si="2"/>
        <v>0</v>
      </c>
    </row>
    <row r="22" spans="1:22" ht="12.75">
      <c r="A22" s="157" t="s">
        <v>90</v>
      </c>
      <c r="B22" s="43" t="s">
        <v>111</v>
      </c>
      <c r="C22" s="70" t="s">
        <v>13</v>
      </c>
      <c r="D22" s="160"/>
      <c r="E22" s="238"/>
      <c r="F22" s="162"/>
      <c r="G22" s="109"/>
      <c r="H22" s="35"/>
      <c r="I22" s="120"/>
      <c r="J22" s="160"/>
      <c r="K22" s="34"/>
      <c r="L22" s="162"/>
      <c r="M22" s="109"/>
      <c r="N22" s="35"/>
      <c r="O22" s="120"/>
      <c r="P22" s="60"/>
      <c r="Q22" s="53"/>
      <c r="R22" s="61"/>
      <c r="S22" s="163">
        <f t="shared" si="0"/>
        <v>0</v>
      </c>
      <c r="T22" s="164">
        <f t="shared" si="1"/>
        <v>0</v>
      </c>
      <c r="U22" s="27"/>
      <c r="V22" s="33">
        <f t="shared" si="2"/>
        <v>0</v>
      </c>
    </row>
    <row r="23" spans="1:22" ht="12.75">
      <c r="A23" s="157" t="s">
        <v>91</v>
      </c>
      <c r="B23" s="189" t="s">
        <v>371</v>
      </c>
      <c r="C23" s="69" t="s">
        <v>10</v>
      </c>
      <c r="D23" s="160"/>
      <c r="E23" s="237"/>
      <c r="F23" s="170"/>
      <c r="G23" s="171"/>
      <c r="H23" s="172"/>
      <c r="I23" s="173"/>
      <c r="J23" s="160"/>
      <c r="K23" s="34"/>
      <c r="L23" s="162"/>
      <c r="M23" s="109"/>
      <c r="N23" s="35"/>
      <c r="O23" s="120"/>
      <c r="P23" s="60"/>
      <c r="Q23" s="53"/>
      <c r="R23" s="61"/>
      <c r="S23" s="175">
        <f aca="true" t="shared" si="3" ref="S23:S70">O23+L23+I23+F23</f>
        <v>0</v>
      </c>
      <c r="T23" s="176">
        <f aca="true" t="shared" si="4" ref="T23:T70">S23-V23+R23</f>
        <v>0</v>
      </c>
      <c r="U23" s="27"/>
      <c r="V23" s="33">
        <f aca="true" t="shared" si="5" ref="V23:V70">MIN(F23,I23,L23,O23)</f>
        <v>0</v>
      </c>
    </row>
    <row r="24" spans="1:22" ht="12.75">
      <c r="A24" s="157" t="s">
        <v>92</v>
      </c>
      <c r="B24" s="43" t="s">
        <v>334</v>
      </c>
      <c r="C24" s="70" t="s">
        <v>12</v>
      </c>
      <c r="D24" s="160"/>
      <c r="E24" s="238"/>
      <c r="F24" s="162"/>
      <c r="G24" s="109"/>
      <c r="H24" s="35"/>
      <c r="I24" s="120"/>
      <c r="J24" s="160"/>
      <c r="K24" s="34"/>
      <c r="L24" s="162"/>
      <c r="M24" s="109"/>
      <c r="N24" s="35"/>
      <c r="O24" s="120"/>
      <c r="P24" s="60"/>
      <c r="Q24" s="53"/>
      <c r="R24" s="61"/>
      <c r="S24" s="163">
        <f t="shared" si="3"/>
        <v>0</v>
      </c>
      <c r="T24" s="164">
        <f t="shared" si="4"/>
        <v>0</v>
      </c>
      <c r="U24" s="27"/>
      <c r="V24" s="33">
        <f t="shared" si="5"/>
        <v>0</v>
      </c>
    </row>
    <row r="25" spans="1:22" ht="12.75">
      <c r="A25" s="165" t="s">
        <v>93</v>
      </c>
      <c r="B25" s="42" t="s">
        <v>292</v>
      </c>
      <c r="C25" s="69" t="s">
        <v>10</v>
      </c>
      <c r="D25" s="160"/>
      <c r="E25" s="34"/>
      <c r="F25" s="162"/>
      <c r="G25" s="109"/>
      <c r="H25" s="35"/>
      <c r="I25" s="120"/>
      <c r="J25" s="160"/>
      <c r="K25" s="34"/>
      <c r="L25" s="162"/>
      <c r="M25" s="109"/>
      <c r="N25" s="35"/>
      <c r="O25" s="120"/>
      <c r="P25" s="60"/>
      <c r="Q25" s="53"/>
      <c r="R25" s="61"/>
      <c r="S25" s="163">
        <f t="shared" si="3"/>
        <v>0</v>
      </c>
      <c r="T25" s="164">
        <f t="shared" si="4"/>
        <v>0</v>
      </c>
      <c r="U25" s="27"/>
      <c r="V25" s="33">
        <f t="shared" si="5"/>
        <v>0</v>
      </c>
    </row>
    <row r="26" spans="1:22" ht="12.75">
      <c r="A26" s="157" t="s">
        <v>94</v>
      </c>
      <c r="B26" s="43" t="s">
        <v>306</v>
      </c>
      <c r="C26" s="70" t="s">
        <v>13</v>
      </c>
      <c r="D26" s="160"/>
      <c r="E26" s="237"/>
      <c r="F26" s="170"/>
      <c r="G26" s="171"/>
      <c r="H26" s="172"/>
      <c r="I26" s="173"/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3"/>
        <v>0</v>
      </c>
      <c r="T26" s="176">
        <f t="shared" si="4"/>
        <v>0</v>
      </c>
      <c r="U26" s="27"/>
      <c r="V26" s="33">
        <f t="shared" si="5"/>
        <v>0</v>
      </c>
    </row>
    <row r="27" spans="1:22" ht="12.75">
      <c r="A27" s="165" t="s">
        <v>98</v>
      </c>
      <c r="B27" s="42" t="s">
        <v>35</v>
      </c>
      <c r="C27" s="69" t="s">
        <v>6</v>
      </c>
      <c r="D27" s="160"/>
      <c r="E27" s="238"/>
      <c r="F27" s="162"/>
      <c r="G27" s="109"/>
      <c r="H27" s="35"/>
      <c r="I27" s="120"/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3"/>
        <v>0</v>
      </c>
      <c r="T27" s="164">
        <f t="shared" si="4"/>
        <v>0</v>
      </c>
      <c r="U27" s="27"/>
      <c r="V27" s="33">
        <f t="shared" si="5"/>
        <v>0</v>
      </c>
    </row>
    <row r="28" spans="1:22" ht="12.75">
      <c r="A28" s="157" t="s">
        <v>99</v>
      </c>
      <c r="B28" s="43" t="s">
        <v>382</v>
      </c>
      <c r="C28" s="70" t="s">
        <v>86</v>
      </c>
      <c r="D28" s="160"/>
      <c r="E28" s="34"/>
      <c r="F28" s="162"/>
      <c r="G28" s="109"/>
      <c r="H28" s="35"/>
      <c r="I28" s="120"/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3"/>
        <v>0</v>
      </c>
      <c r="T28" s="164">
        <f t="shared" si="4"/>
        <v>0</v>
      </c>
      <c r="U28" s="27"/>
      <c r="V28" s="33">
        <f t="shared" si="5"/>
        <v>0</v>
      </c>
    </row>
    <row r="29" spans="1:22" ht="12.75">
      <c r="A29" s="165" t="s">
        <v>112</v>
      </c>
      <c r="B29" s="42" t="s">
        <v>285</v>
      </c>
      <c r="C29" s="69" t="s">
        <v>8</v>
      </c>
      <c r="D29" s="160"/>
      <c r="E29" s="237"/>
      <c r="F29" s="170"/>
      <c r="G29" s="171"/>
      <c r="H29" s="172"/>
      <c r="I29" s="173"/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3"/>
        <v>0</v>
      </c>
      <c r="T29" s="176">
        <f t="shared" si="4"/>
        <v>0</v>
      </c>
      <c r="U29" s="27"/>
      <c r="V29" s="33">
        <f t="shared" si="5"/>
        <v>0</v>
      </c>
    </row>
    <row r="30" spans="1:22" ht="12.75">
      <c r="A30" s="157" t="s">
        <v>113</v>
      </c>
      <c r="B30" s="43" t="s">
        <v>149</v>
      </c>
      <c r="C30" s="70" t="s">
        <v>12</v>
      </c>
      <c r="D30" s="160"/>
      <c r="E30" s="238"/>
      <c r="F30" s="162"/>
      <c r="G30" s="109"/>
      <c r="H30" s="35"/>
      <c r="I30" s="120"/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3"/>
        <v>0</v>
      </c>
      <c r="T30" s="164">
        <f t="shared" si="4"/>
        <v>0</v>
      </c>
      <c r="U30" s="27"/>
      <c r="V30" s="33">
        <f t="shared" si="5"/>
        <v>0</v>
      </c>
    </row>
    <row r="31" spans="1:22" ht="15">
      <c r="A31" s="165" t="s">
        <v>130</v>
      </c>
      <c r="B31" s="166" t="s">
        <v>597</v>
      </c>
      <c r="C31" s="167" t="s">
        <v>6</v>
      </c>
      <c r="D31" s="160"/>
      <c r="E31" s="34"/>
      <c r="F31" s="162"/>
      <c r="G31" s="109"/>
      <c r="H31" s="35"/>
      <c r="I31" s="120"/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3"/>
        <v>0</v>
      </c>
      <c r="T31" s="164">
        <f t="shared" si="4"/>
        <v>0</v>
      </c>
      <c r="U31" s="27"/>
      <c r="V31" s="33">
        <f t="shared" si="5"/>
        <v>0</v>
      </c>
    </row>
    <row r="32" spans="1:22" ht="12.75">
      <c r="A32" s="157" t="s">
        <v>121</v>
      </c>
      <c r="B32" s="43" t="s">
        <v>364</v>
      </c>
      <c r="C32" s="70" t="s">
        <v>86</v>
      </c>
      <c r="D32" s="160"/>
      <c r="E32" s="237"/>
      <c r="F32" s="170"/>
      <c r="G32" s="171"/>
      <c r="H32" s="172"/>
      <c r="I32" s="173"/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3"/>
        <v>0</v>
      </c>
      <c r="T32" s="176">
        <f t="shared" si="4"/>
        <v>0</v>
      </c>
      <c r="U32" s="27"/>
      <c r="V32" s="33">
        <f t="shared" si="5"/>
        <v>0</v>
      </c>
    </row>
    <row r="33" spans="1:22" ht="12.75">
      <c r="A33" s="165" t="s">
        <v>131</v>
      </c>
      <c r="B33" s="42" t="s">
        <v>259</v>
      </c>
      <c r="C33" s="69" t="s">
        <v>13</v>
      </c>
      <c r="D33" s="160"/>
      <c r="E33" s="237"/>
      <c r="F33" s="170"/>
      <c r="G33" s="109"/>
      <c r="H33" s="35"/>
      <c r="I33" s="120"/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3"/>
        <v>0</v>
      </c>
      <c r="T33" s="164">
        <f t="shared" si="4"/>
        <v>0</v>
      </c>
      <c r="U33" s="27"/>
      <c r="V33" s="33">
        <f t="shared" si="5"/>
        <v>0</v>
      </c>
    </row>
    <row r="34" spans="1:22" ht="12.75">
      <c r="A34" s="157" t="s">
        <v>132</v>
      </c>
      <c r="B34" s="43" t="s">
        <v>287</v>
      </c>
      <c r="C34" s="70" t="s">
        <v>86</v>
      </c>
      <c r="D34" s="160"/>
      <c r="E34" s="238"/>
      <c r="F34" s="162"/>
      <c r="G34" s="109"/>
      <c r="H34" s="35"/>
      <c r="I34" s="120"/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3"/>
        <v>0</v>
      </c>
      <c r="T34" s="164">
        <f t="shared" si="4"/>
        <v>0</v>
      </c>
      <c r="U34" s="27"/>
      <c r="V34" s="33">
        <f t="shared" si="5"/>
        <v>0</v>
      </c>
    </row>
    <row r="35" spans="1:22" ht="12.75">
      <c r="A35" s="165" t="s">
        <v>133</v>
      </c>
      <c r="B35" s="42" t="s">
        <v>141</v>
      </c>
      <c r="C35" s="69" t="s">
        <v>86</v>
      </c>
      <c r="D35" s="160"/>
      <c r="E35" s="238"/>
      <c r="F35" s="162"/>
      <c r="G35" s="109"/>
      <c r="H35" s="35"/>
      <c r="I35" s="120"/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3"/>
        <v>0</v>
      </c>
      <c r="T35" s="176">
        <f t="shared" si="4"/>
        <v>0</v>
      </c>
      <c r="U35" s="27"/>
      <c r="V35" s="33">
        <f t="shared" si="5"/>
        <v>0</v>
      </c>
    </row>
    <row r="36" spans="1:22" ht="12.75">
      <c r="A36" s="157" t="s">
        <v>134</v>
      </c>
      <c r="B36" s="43" t="s">
        <v>192</v>
      </c>
      <c r="C36" s="70" t="s">
        <v>13</v>
      </c>
      <c r="D36" s="160"/>
      <c r="E36" s="238"/>
      <c r="F36" s="162"/>
      <c r="G36" s="109"/>
      <c r="H36" s="35"/>
      <c r="I36" s="120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3"/>
        <v>0</v>
      </c>
      <c r="T36" s="164">
        <f t="shared" si="4"/>
        <v>0</v>
      </c>
      <c r="U36" s="27"/>
      <c r="V36" s="33">
        <f t="shared" si="5"/>
        <v>0</v>
      </c>
    </row>
    <row r="37" spans="1:22" ht="12.75">
      <c r="A37" s="165" t="s">
        <v>135</v>
      </c>
      <c r="B37" s="42" t="s">
        <v>172</v>
      </c>
      <c r="C37" s="69" t="s">
        <v>6</v>
      </c>
      <c r="D37" s="182"/>
      <c r="E37" s="185"/>
      <c r="F37" s="186"/>
      <c r="G37" s="111"/>
      <c r="H37" s="121"/>
      <c r="I37" s="122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3"/>
        <v>0</v>
      </c>
      <c r="T37" s="164">
        <f t="shared" si="4"/>
        <v>0</v>
      </c>
      <c r="U37" s="27"/>
      <c r="V37" s="33">
        <f t="shared" si="5"/>
        <v>0</v>
      </c>
    </row>
    <row r="38" spans="1:22" ht="12.75">
      <c r="A38" s="157" t="s">
        <v>136</v>
      </c>
      <c r="B38" s="190" t="s">
        <v>244</v>
      </c>
      <c r="C38" s="70" t="s">
        <v>6</v>
      </c>
      <c r="D38" s="160"/>
      <c r="E38" s="238"/>
      <c r="F38" s="162"/>
      <c r="G38" s="171"/>
      <c r="H38" s="35"/>
      <c r="I38" s="120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3"/>
        <v>0</v>
      </c>
      <c r="T38" s="176">
        <f t="shared" si="4"/>
        <v>0</v>
      </c>
      <c r="U38" s="27"/>
      <c r="V38" s="33">
        <f t="shared" si="5"/>
        <v>0</v>
      </c>
    </row>
    <row r="39" spans="1:22" ht="12.75">
      <c r="A39" s="157" t="s">
        <v>137</v>
      </c>
      <c r="B39" s="42" t="s">
        <v>33</v>
      </c>
      <c r="C39" s="69" t="s">
        <v>12</v>
      </c>
      <c r="D39" s="160"/>
      <c r="E39" s="238"/>
      <c r="F39" s="162"/>
      <c r="G39" s="109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3"/>
        <v>0</v>
      </c>
      <c r="T39" s="164">
        <f t="shared" si="4"/>
        <v>0</v>
      </c>
      <c r="U39" s="27"/>
      <c r="V39" s="33">
        <f t="shared" si="5"/>
        <v>0</v>
      </c>
    </row>
    <row r="40" spans="1:22" ht="12.75">
      <c r="A40" s="165" t="s">
        <v>206</v>
      </c>
      <c r="B40" s="43" t="s">
        <v>324</v>
      </c>
      <c r="C40" s="70" t="s">
        <v>86</v>
      </c>
      <c r="D40" s="160"/>
      <c r="E40" s="34"/>
      <c r="F40" s="162"/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3"/>
        <v>0</v>
      </c>
      <c r="T40" s="164">
        <f t="shared" si="4"/>
        <v>0</v>
      </c>
      <c r="U40" s="27"/>
      <c r="V40" s="33">
        <f t="shared" si="5"/>
        <v>0</v>
      </c>
    </row>
    <row r="41" spans="1:22" ht="12.75">
      <c r="A41" s="157" t="s">
        <v>207</v>
      </c>
      <c r="B41" s="42" t="s">
        <v>257</v>
      </c>
      <c r="C41" s="69" t="s">
        <v>12</v>
      </c>
      <c r="D41" s="160"/>
      <c r="E41" s="238"/>
      <c r="F41" s="162"/>
      <c r="G41" s="109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3"/>
        <v>0</v>
      </c>
      <c r="T41" s="176">
        <f t="shared" si="4"/>
        <v>0</v>
      </c>
      <c r="U41" s="27"/>
      <c r="V41" s="33">
        <f t="shared" si="5"/>
        <v>0</v>
      </c>
    </row>
    <row r="42" spans="1:22" ht="12.75">
      <c r="A42" s="165" t="s">
        <v>208</v>
      </c>
      <c r="B42" s="43" t="s">
        <v>125</v>
      </c>
      <c r="C42" s="70" t="s">
        <v>13</v>
      </c>
      <c r="D42" s="160"/>
      <c r="E42" s="238"/>
      <c r="F42" s="162"/>
      <c r="G42" s="109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3"/>
        <v>0</v>
      </c>
      <c r="T42" s="164">
        <f t="shared" si="4"/>
        <v>0</v>
      </c>
      <c r="U42" s="27"/>
      <c r="V42" s="33">
        <f t="shared" si="5"/>
        <v>0</v>
      </c>
    </row>
    <row r="43" spans="1:22" ht="15">
      <c r="A43" s="157" t="s">
        <v>209</v>
      </c>
      <c r="B43" s="183" t="s">
        <v>258</v>
      </c>
      <c r="C43" s="167" t="s">
        <v>12</v>
      </c>
      <c r="D43" s="160"/>
      <c r="E43" s="238"/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3"/>
        <v>0</v>
      </c>
      <c r="T43" s="164">
        <f t="shared" si="4"/>
        <v>0</v>
      </c>
      <c r="U43" s="27"/>
      <c r="V43" s="33">
        <f t="shared" si="5"/>
        <v>0</v>
      </c>
    </row>
    <row r="44" spans="1:22" ht="12.75">
      <c r="A44" s="157" t="s">
        <v>210</v>
      </c>
      <c r="B44" s="43" t="s">
        <v>258</v>
      </c>
      <c r="C44" s="70" t="s">
        <v>12</v>
      </c>
      <c r="D44" s="160"/>
      <c r="E44" s="237"/>
      <c r="F44" s="170"/>
      <c r="G44" s="109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3"/>
        <v>0</v>
      </c>
      <c r="T44" s="176">
        <f t="shared" si="4"/>
        <v>0</v>
      </c>
      <c r="U44" s="27"/>
      <c r="V44" s="33">
        <f t="shared" si="5"/>
        <v>0</v>
      </c>
    </row>
    <row r="45" spans="1:22" ht="12.75">
      <c r="A45" s="165" t="s">
        <v>211</v>
      </c>
      <c r="B45" s="42" t="s">
        <v>312</v>
      </c>
      <c r="C45" s="69" t="s">
        <v>6</v>
      </c>
      <c r="D45" s="182"/>
      <c r="E45" s="238"/>
      <c r="F45" s="162"/>
      <c r="G45" s="111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3"/>
        <v>0</v>
      </c>
      <c r="T45" s="164">
        <f t="shared" si="4"/>
        <v>0</v>
      </c>
      <c r="U45" s="27"/>
      <c r="V45" s="33">
        <f t="shared" si="5"/>
        <v>0</v>
      </c>
    </row>
    <row r="46" spans="1:22" ht="12.75">
      <c r="A46" s="157" t="s">
        <v>212</v>
      </c>
      <c r="B46" s="43" t="s">
        <v>69</v>
      </c>
      <c r="C46" s="70" t="s">
        <v>8</v>
      </c>
      <c r="D46" s="160"/>
      <c r="E46" s="238"/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3"/>
        <v>0</v>
      </c>
      <c r="T46" s="164">
        <f t="shared" si="4"/>
        <v>0</v>
      </c>
      <c r="U46" s="27"/>
      <c r="V46" s="33">
        <f t="shared" si="5"/>
        <v>0</v>
      </c>
    </row>
    <row r="47" spans="1:22" ht="12.75">
      <c r="A47" s="165" t="s">
        <v>213</v>
      </c>
      <c r="B47" s="42" t="s">
        <v>177</v>
      </c>
      <c r="C47" s="69" t="s">
        <v>12</v>
      </c>
      <c r="D47" s="182"/>
      <c r="E47" s="174"/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3"/>
        <v>0</v>
      </c>
      <c r="T47" s="176">
        <f t="shared" si="4"/>
        <v>0</v>
      </c>
      <c r="U47" s="27"/>
      <c r="V47" s="33">
        <f t="shared" si="5"/>
        <v>0</v>
      </c>
    </row>
    <row r="48" spans="1:22" ht="12.75">
      <c r="A48" s="157" t="s">
        <v>214</v>
      </c>
      <c r="B48" s="43" t="s">
        <v>100</v>
      </c>
      <c r="C48" s="70" t="s">
        <v>13</v>
      </c>
      <c r="D48" s="160"/>
      <c r="E48" s="238"/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3"/>
        <v>0</v>
      </c>
      <c r="T48" s="164">
        <f t="shared" si="4"/>
        <v>0</v>
      </c>
      <c r="U48" s="27"/>
      <c r="V48" s="33">
        <f t="shared" si="5"/>
        <v>0</v>
      </c>
    </row>
    <row r="49" spans="1:22" ht="12.75">
      <c r="A49" s="165" t="s">
        <v>215</v>
      </c>
      <c r="B49" s="43" t="s">
        <v>307</v>
      </c>
      <c r="C49" s="70" t="s">
        <v>86</v>
      </c>
      <c r="D49" s="182"/>
      <c r="E49" s="238"/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3"/>
        <v>0</v>
      </c>
      <c r="T49" s="164">
        <f t="shared" si="4"/>
        <v>0</v>
      </c>
      <c r="U49" s="27"/>
      <c r="V49" s="33">
        <f t="shared" si="5"/>
        <v>0</v>
      </c>
    </row>
    <row r="50" spans="1:22" ht="15">
      <c r="A50" s="157" t="s">
        <v>386</v>
      </c>
      <c r="B50" s="158" t="s">
        <v>677</v>
      </c>
      <c r="C50" s="159" t="s">
        <v>8</v>
      </c>
      <c r="D50" s="160"/>
      <c r="E50" s="237"/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3"/>
        <v>0</v>
      </c>
      <c r="T50" s="176">
        <f t="shared" si="4"/>
        <v>0</v>
      </c>
      <c r="U50" s="27"/>
      <c r="V50" s="33">
        <f t="shared" si="5"/>
        <v>0</v>
      </c>
    </row>
    <row r="51" spans="1:22" ht="12.75">
      <c r="A51" s="165" t="s">
        <v>387</v>
      </c>
      <c r="B51" s="42" t="s">
        <v>296</v>
      </c>
      <c r="C51" s="69" t="s">
        <v>6</v>
      </c>
      <c r="D51" s="160"/>
      <c r="E51" s="238"/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3"/>
        <v>0</v>
      </c>
      <c r="T51" s="164">
        <f t="shared" si="4"/>
        <v>0</v>
      </c>
      <c r="U51" s="27"/>
      <c r="V51" s="33">
        <f t="shared" si="5"/>
        <v>0</v>
      </c>
    </row>
    <row r="52" spans="1:22" ht="12.75">
      <c r="A52" s="157" t="s">
        <v>388</v>
      </c>
      <c r="B52" s="190" t="s">
        <v>296</v>
      </c>
      <c r="C52" s="70" t="s">
        <v>6</v>
      </c>
      <c r="D52" s="160"/>
      <c r="E52" s="238"/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3"/>
        <v>0</v>
      </c>
      <c r="T52" s="164">
        <f t="shared" si="4"/>
        <v>0</v>
      </c>
      <c r="U52" s="27"/>
      <c r="V52" s="33">
        <f t="shared" si="5"/>
        <v>0</v>
      </c>
    </row>
    <row r="53" spans="1:22" ht="12.75">
      <c r="A53" s="165" t="s">
        <v>389</v>
      </c>
      <c r="B53" s="189" t="s">
        <v>53</v>
      </c>
      <c r="C53" s="69" t="s">
        <v>8</v>
      </c>
      <c r="D53" s="160"/>
      <c r="E53" s="238"/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3"/>
        <v>0</v>
      </c>
      <c r="T53" s="176">
        <f t="shared" si="4"/>
        <v>0</v>
      </c>
      <c r="U53" s="27"/>
      <c r="V53" s="33">
        <f t="shared" si="5"/>
        <v>0</v>
      </c>
    </row>
    <row r="54" spans="1:22" ht="12.75">
      <c r="A54" s="157" t="s">
        <v>390</v>
      </c>
      <c r="B54" s="43" t="s">
        <v>317</v>
      </c>
      <c r="C54" s="70" t="s">
        <v>6</v>
      </c>
      <c r="D54" s="182"/>
      <c r="E54" s="185"/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3"/>
        <v>0</v>
      </c>
      <c r="T54" s="164">
        <f t="shared" si="4"/>
        <v>0</v>
      </c>
      <c r="U54" s="27"/>
      <c r="V54" s="33">
        <f t="shared" si="5"/>
        <v>0</v>
      </c>
    </row>
    <row r="55" spans="1:22" ht="12.75">
      <c r="A55" s="165" t="s">
        <v>391</v>
      </c>
      <c r="B55" s="42" t="s">
        <v>322</v>
      </c>
      <c r="C55" s="69" t="s">
        <v>86</v>
      </c>
      <c r="D55" s="160"/>
      <c r="E55" s="238"/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3"/>
        <v>0</v>
      </c>
      <c r="T55" s="164">
        <f t="shared" si="4"/>
        <v>0</v>
      </c>
      <c r="U55" s="27"/>
      <c r="V55" s="33">
        <f t="shared" si="5"/>
        <v>0</v>
      </c>
    </row>
    <row r="56" spans="1:22" ht="15">
      <c r="A56" s="157" t="s">
        <v>392</v>
      </c>
      <c r="B56" s="158" t="s">
        <v>748</v>
      </c>
      <c r="C56" s="159" t="s">
        <v>8</v>
      </c>
      <c r="D56" s="160"/>
      <c r="E56" s="238"/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3"/>
        <v>0</v>
      </c>
      <c r="T56" s="176">
        <f t="shared" si="4"/>
        <v>0</v>
      </c>
      <c r="U56" s="27"/>
      <c r="V56" s="33">
        <f t="shared" si="5"/>
        <v>0</v>
      </c>
    </row>
    <row r="57" spans="1:22" ht="12.75">
      <c r="A57" s="165" t="s">
        <v>393</v>
      </c>
      <c r="B57" s="42" t="s">
        <v>174</v>
      </c>
      <c r="C57" s="69" t="s">
        <v>8</v>
      </c>
      <c r="D57" s="160"/>
      <c r="E57" s="34"/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3"/>
        <v>0</v>
      </c>
      <c r="T57" s="164">
        <f t="shared" si="4"/>
        <v>0</v>
      </c>
      <c r="U57" s="27"/>
      <c r="V57" s="33">
        <f t="shared" si="5"/>
        <v>0</v>
      </c>
    </row>
    <row r="58" spans="1:22" ht="12.75">
      <c r="A58" s="157" t="s">
        <v>394</v>
      </c>
      <c r="B58" s="43" t="s">
        <v>59</v>
      </c>
      <c r="C58" s="70" t="s">
        <v>13</v>
      </c>
      <c r="D58" s="160"/>
      <c r="E58" s="238"/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3"/>
        <v>0</v>
      </c>
      <c r="T58" s="164">
        <f t="shared" si="4"/>
        <v>0</v>
      </c>
      <c r="U58" s="27"/>
      <c r="V58" s="33">
        <f t="shared" si="5"/>
        <v>0</v>
      </c>
    </row>
    <row r="59" spans="1:22" ht="12.75">
      <c r="A59" s="157" t="s">
        <v>235</v>
      </c>
      <c r="B59" s="42" t="s">
        <v>48</v>
      </c>
      <c r="C59" s="69" t="s">
        <v>6</v>
      </c>
      <c r="D59" s="160"/>
      <c r="E59" s="238"/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3"/>
        <v>0</v>
      </c>
      <c r="T59" s="176">
        <f t="shared" si="4"/>
        <v>0</v>
      </c>
      <c r="U59" s="27"/>
      <c r="V59" s="33">
        <f t="shared" si="5"/>
        <v>0</v>
      </c>
    </row>
    <row r="60" spans="1:22" ht="12.75">
      <c r="A60" s="157" t="s">
        <v>236</v>
      </c>
      <c r="B60" s="43" t="s">
        <v>271</v>
      </c>
      <c r="C60" s="70" t="s">
        <v>13</v>
      </c>
      <c r="D60" s="160"/>
      <c r="E60" s="238"/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3"/>
        <v>0</v>
      </c>
      <c r="T60" s="164">
        <f t="shared" si="4"/>
        <v>0</v>
      </c>
      <c r="U60" s="27"/>
      <c r="V60" s="33">
        <f t="shared" si="5"/>
        <v>0</v>
      </c>
    </row>
    <row r="61" spans="1:22" ht="12.75">
      <c r="A61" s="157" t="s">
        <v>237</v>
      </c>
      <c r="B61" s="42" t="s">
        <v>117</v>
      </c>
      <c r="C61" s="69" t="s">
        <v>8</v>
      </c>
      <c r="D61" s="160"/>
      <c r="E61" s="237"/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3"/>
        <v>0</v>
      </c>
      <c r="T61" s="164">
        <f t="shared" si="4"/>
        <v>0</v>
      </c>
      <c r="U61" s="27"/>
      <c r="V61" s="33">
        <f t="shared" si="5"/>
        <v>0</v>
      </c>
    </row>
    <row r="62" spans="1:22" ht="12.75">
      <c r="A62" s="157" t="s">
        <v>238</v>
      </c>
      <c r="B62" s="190" t="s">
        <v>96</v>
      </c>
      <c r="C62" s="70" t="s">
        <v>6</v>
      </c>
      <c r="D62" s="182"/>
      <c r="E62" s="238"/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3"/>
        <v>0</v>
      </c>
      <c r="T62" s="176">
        <f t="shared" si="4"/>
        <v>0</v>
      </c>
      <c r="U62" s="27"/>
      <c r="V62" s="33">
        <f t="shared" si="5"/>
        <v>0</v>
      </c>
    </row>
    <row r="63" spans="1:22" ht="12.75">
      <c r="A63" s="157" t="s">
        <v>239</v>
      </c>
      <c r="B63" s="42" t="s">
        <v>104</v>
      </c>
      <c r="C63" s="69" t="s">
        <v>6</v>
      </c>
      <c r="D63" s="160"/>
      <c r="E63" s="238"/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3"/>
        <v>0</v>
      </c>
      <c r="T63" s="164">
        <f t="shared" si="4"/>
        <v>0</v>
      </c>
      <c r="U63" s="27"/>
      <c r="V63" s="33">
        <f t="shared" si="5"/>
        <v>0</v>
      </c>
    </row>
    <row r="64" spans="1:22" ht="12.75">
      <c r="A64" s="157" t="s">
        <v>395</v>
      </c>
      <c r="B64" s="43" t="s">
        <v>188</v>
      </c>
      <c r="C64" s="70" t="s">
        <v>13</v>
      </c>
      <c r="D64" s="182"/>
      <c r="E64" s="174"/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3"/>
        <v>0</v>
      </c>
      <c r="T64" s="164">
        <f t="shared" si="4"/>
        <v>0</v>
      </c>
      <c r="U64" s="27"/>
      <c r="V64" s="33">
        <f t="shared" si="5"/>
        <v>0</v>
      </c>
    </row>
    <row r="65" spans="1:22" ht="12.75">
      <c r="A65" s="165" t="s">
        <v>396</v>
      </c>
      <c r="B65" s="43" t="s">
        <v>219</v>
      </c>
      <c r="C65" s="70" t="s">
        <v>12</v>
      </c>
      <c r="D65" s="160"/>
      <c r="E65" s="238"/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3"/>
        <v>0</v>
      </c>
      <c r="T65" s="176">
        <f t="shared" si="4"/>
        <v>0</v>
      </c>
      <c r="U65" s="27"/>
      <c r="V65" s="33">
        <f t="shared" si="5"/>
        <v>0</v>
      </c>
    </row>
    <row r="66" spans="1:22" ht="12.75">
      <c r="A66" s="157" t="s">
        <v>397</v>
      </c>
      <c r="B66" s="42" t="s">
        <v>148</v>
      </c>
      <c r="C66" s="69" t="s">
        <v>10</v>
      </c>
      <c r="D66" s="182"/>
      <c r="E66" s="238"/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3"/>
        <v>0</v>
      </c>
      <c r="T66" s="164">
        <f t="shared" si="4"/>
        <v>0</v>
      </c>
      <c r="U66" s="27"/>
      <c r="V66" s="33">
        <f t="shared" si="5"/>
        <v>0</v>
      </c>
    </row>
    <row r="67" spans="1:22" ht="12.75">
      <c r="A67" s="165" t="s">
        <v>398</v>
      </c>
      <c r="B67" s="190" t="s">
        <v>43</v>
      </c>
      <c r="C67" s="70" t="s">
        <v>10</v>
      </c>
      <c r="D67" s="160"/>
      <c r="E67" s="237"/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3"/>
        <v>0</v>
      </c>
      <c r="T67" s="164">
        <f t="shared" si="4"/>
        <v>0</v>
      </c>
      <c r="U67" s="27"/>
      <c r="V67" s="33">
        <f t="shared" si="5"/>
        <v>0</v>
      </c>
    </row>
    <row r="68" spans="1:22" ht="12.75">
      <c r="A68" s="157" t="s">
        <v>399</v>
      </c>
      <c r="B68" s="42" t="s">
        <v>115</v>
      </c>
      <c r="C68" s="267" t="s">
        <v>13</v>
      </c>
      <c r="D68" s="160"/>
      <c r="E68" s="238"/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3"/>
        <v>0</v>
      </c>
      <c r="T68" s="176">
        <f t="shared" si="4"/>
        <v>0</v>
      </c>
      <c r="U68" s="27"/>
      <c r="V68" s="33">
        <f t="shared" si="5"/>
        <v>0</v>
      </c>
    </row>
    <row r="69" spans="1:22" ht="12.75">
      <c r="A69" s="165" t="s">
        <v>400</v>
      </c>
      <c r="B69" s="43" t="s">
        <v>115</v>
      </c>
      <c r="C69" s="191" t="s">
        <v>13</v>
      </c>
      <c r="D69" s="160"/>
      <c r="E69" s="238"/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3"/>
        <v>0</v>
      </c>
      <c r="T69" s="164">
        <f t="shared" si="4"/>
        <v>0</v>
      </c>
      <c r="U69" s="27"/>
      <c r="V69" s="33">
        <f t="shared" si="5"/>
        <v>0</v>
      </c>
    </row>
    <row r="70" spans="1:22" ht="12.75">
      <c r="A70" s="157" t="s">
        <v>401</v>
      </c>
      <c r="B70" s="42" t="s">
        <v>55</v>
      </c>
      <c r="C70" s="69" t="s">
        <v>12</v>
      </c>
      <c r="D70" s="160"/>
      <c r="E70" s="238"/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3"/>
        <v>0</v>
      </c>
      <c r="T70" s="164">
        <f t="shared" si="4"/>
        <v>0</v>
      </c>
      <c r="U70" s="27"/>
      <c r="V70" s="33">
        <f t="shared" si="5"/>
        <v>0</v>
      </c>
    </row>
    <row r="71" spans="1:22" ht="12.75">
      <c r="A71" s="165" t="s">
        <v>402</v>
      </c>
      <c r="B71" s="43" t="s">
        <v>64</v>
      </c>
      <c r="C71" s="70" t="s">
        <v>8</v>
      </c>
      <c r="D71" s="182"/>
      <c r="E71" s="185"/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6" ref="S71:S134">O71+L71+I71+F71</f>
        <v>0</v>
      </c>
      <c r="T71" s="176">
        <f aca="true" t="shared" si="7" ref="T71:T134">S71-V71+R71</f>
        <v>0</v>
      </c>
      <c r="U71" s="27"/>
      <c r="V71" s="33">
        <f aca="true" t="shared" si="8" ref="V71:V134">MIN(F71,I71,L71,O71)</f>
        <v>0</v>
      </c>
    </row>
    <row r="72" spans="1:22" ht="12.75">
      <c r="A72" s="157" t="s">
        <v>403</v>
      </c>
      <c r="B72" s="43" t="s">
        <v>333</v>
      </c>
      <c r="C72" s="70" t="s">
        <v>13</v>
      </c>
      <c r="D72" s="160"/>
      <c r="E72" s="238"/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6"/>
        <v>0</v>
      </c>
      <c r="T72" s="164">
        <f t="shared" si="7"/>
        <v>0</v>
      </c>
      <c r="U72" s="27"/>
      <c r="V72" s="33">
        <f t="shared" si="8"/>
        <v>0</v>
      </c>
    </row>
    <row r="73" spans="1:22" ht="12.75">
      <c r="A73" s="165" t="s">
        <v>404</v>
      </c>
      <c r="B73" s="43" t="s">
        <v>68</v>
      </c>
      <c r="C73" s="70" t="s">
        <v>86</v>
      </c>
      <c r="D73" s="160"/>
      <c r="E73" s="238"/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6"/>
        <v>0</v>
      </c>
      <c r="T73" s="164">
        <f t="shared" si="7"/>
        <v>0</v>
      </c>
      <c r="U73" s="27"/>
      <c r="V73" s="33">
        <f t="shared" si="8"/>
        <v>0</v>
      </c>
    </row>
    <row r="74" spans="1:22" ht="12.75">
      <c r="A74" s="157" t="s">
        <v>405</v>
      </c>
      <c r="B74" s="42" t="s">
        <v>329</v>
      </c>
      <c r="C74" s="69" t="s">
        <v>10</v>
      </c>
      <c r="D74" s="160"/>
      <c r="E74" s="34"/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6"/>
        <v>0</v>
      </c>
      <c r="T74" s="176">
        <f t="shared" si="7"/>
        <v>0</v>
      </c>
      <c r="U74" s="27"/>
      <c r="V74" s="33">
        <f t="shared" si="8"/>
        <v>0</v>
      </c>
    </row>
    <row r="75" spans="1:22" ht="12.75">
      <c r="A75" s="165" t="s">
        <v>406</v>
      </c>
      <c r="B75" s="43" t="s">
        <v>220</v>
      </c>
      <c r="C75" s="70" t="s">
        <v>6</v>
      </c>
      <c r="D75" s="160"/>
      <c r="E75" s="238"/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6"/>
        <v>0</v>
      </c>
      <c r="T75" s="164">
        <f t="shared" si="7"/>
        <v>0</v>
      </c>
      <c r="U75" s="27"/>
      <c r="V75" s="33">
        <f t="shared" si="8"/>
        <v>0</v>
      </c>
    </row>
    <row r="76" spans="1:22" ht="12.75">
      <c r="A76" s="157" t="s">
        <v>407</v>
      </c>
      <c r="B76" s="189" t="s">
        <v>314</v>
      </c>
      <c r="C76" s="69" t="s">
        <v>86</v>
      </c>
      <c r="D76" s="160"/>
      <c r="E76" s="238"/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6"/>
        <v>0</v>
      </c>
      <c r="T76" s="164">
        <f t="shared" si="7"/>
        <v>0</v>
      </c>
      <c r="U76" s="27"/>
      <c r="V76" s="33">
        <f t="shared" si="8"/>
        <v>0</v>
      </c>
    </row>
    <row r="77" spans="1:22" ht="12.75">
      <c r="A77" s="165" t="s">
        <v>408</v>
      </c>
      <c r="B77" s="190" t="s">
        <v>126</v>
      </c>
      <c r="C77" s="70" t="s">
        <v>6</v>
      </c>
      <c r="D77" s="160"/>
      <c r="E77" s="238"/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6"/>
        <v>0</v>
      </c>
      <c r="T77" s="176">
        <f t="shared" si="7"/>
        <v>0</v>
      </c>
      <c r="U77" s="27"/>
      <c r="V77" s="33">
        <f t="shared" si="8"/>
        <v>0</v>
      </c>
    </row>
    <row r="78" spans="1:22" ht="12.75">
      <c r="A78" s="157" t="s">
        <v>409</v>
      </c>
      <c r="B78" s="42" t="s">
        <v>107</v>
      </c>
      <c r="C78" s="69" t="s">
        <v>8</v>
      </c>
      <c r="D78" s="160"/>
      <c r="E78" s="237"/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6"/>
        <v>0</v>
      </c>
      <c r="T78" s="164">
        <f t="shared" si="7"/>
        <v>0</v>
      </c>
      <c r="U78" s="27"/>
      <c r="V78" s="33">
        <f t="shared" si="8"/>
        <v>0</v>
      </c>
    </row>
    <row r="79" spans="1:22" ht="12.75">
      <c r="A79" s="157" t="s">
        <v>410</v>
      </c>
      <c r="B79" s="190" t="s">
        <v>110</v>
      </c>
      <c r="C79" s="70" t="s">
        <v>12</v>
      </c>
      <c r="D79" s="182"/>
      <c r="E79" s="238"/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6"/>
        <v>0</v>
      </c>
      <c r="T79" s="164">
        <f t="shared" si="7"/>
        <v>0</v>
      </c>
      <c r="U79" s="27"/>
      <c r="V79" s="33">
        <f t="shared" si="8"/>
        <v>0</v>
      </c>
    </row>
    <row r="80" spans="1:22" ht="12.75">
      <c r="A80" s="165" t="s">
        <v>411</v>
      </c>
      <c r="B80" s="189" t="s">
        <v>31</v>
      </c>
      <c r="C80" s="69" t="s">
        <v>6</v>
      </c>
      <c r="D80" s="160"/>
      <c r="E80" s="238"/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6"/>
        <v>0</v>
      </c>
      <c r="T80" s="176">
        <f t="shared" si="7"/>
        <v>0</v>
      </c>
      <c r="U80" s="27"/>
      <c r="V80" s="33">
        <f t="shared" si="8"/>
        <v>0</v>
      </c>
    </row>
    <row r="81" spans="1:22" ht="12.75">
      <c r="A81" s="157" t="s">
        <v>412</v>
      </c>
      <c r="B81" s="43" t="s">
        <v>332</v>
      </c>
      <c r="C81" s="70" t="s">
        <v>86</v>
      </c>
      <c r="D81" s="182"/>
      <c r="E81" s="174"/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6"/>
        <v>0</v>
      </c>
      <c r="T81" s="164">
        <f t="shared" si="7"/>
        <v>0</v>
      </c>
      <c r="U81" s="27"/>
      <c r="V81" s="33">
        <f t="shared" si="8"/>
        <v>0</v>
      </c>
    </row>
    <row r="82" spans="1:22" ht="12.75">
      <c r="A82" s="165" t="s">
        <v>413</v>
      </c>
      <c r="B82" s="189" t="s">
        <v>315</v>
      </c>
      <c r="C82" s="69" t="s">
        <v>12</v>
      </c>
      <c r="D82" s="160"/>
      <c r="E82" s="238"/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6"/>
        <v>0</v>
      </c>
      <c r="T82" s="164">
        <f t="shared" si="7"/>
        <v>0</v>
      </c>
      <c r="U82" s="27"/>
      <c r="V82" s="33">
        <f t="shared" si="8"/>
        <v>0</v>
      </c>
    </row>
    <row r="83" spans="1:22" ht="12.75">
      <c r="A83" s="157" t="s">
        <v>414</v>
      </c>
      <c r="B83" s="190" t="s">
        <v>269</v>
      </c>
      <c r="C83" s="70" t="s">
        <v>8</v>
      </c>
      <c r="D83" s="182"/>
      <c r="E83" s="238"/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6"/>
        <v>0</v>
      </c>
      <c r="T83" s="176">
        <f t="shared" si="7"/>
        <v>0</v>
      </c>
      <c r="U83" s="27"/>
      <c r="V83" s="33">
        <f t="shared" si="8"/>
        <v>0</v>
      </c>
    </row>
    <row r="84" spans="1:22" ht="12.75">
      <c r="A84" s="157" t="s">
        <v>415</v>
      </c>
      <c r="B84" s="189" t="s">
        <v>129</v>
      </c>
      <c r="C84" s="69" t="s">
        <v>10</v>
      </c>
      <c r="D84" s="160"/>
      <c r="E84" s="237"/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6"/>
        <v>0</v>
      </c>
      <c r="T84" s="164">
        <f t="shared" si="7"/>
        <v>0</v>
      </c>
      <c r="U84" s="27"/>
      <c r="V84" s="33">
        <f t="shared" si="8"/>
        <v>0</v>
      </c>
    </row>
    <row r="85" spans="1:22" ht="12.75">
      <c r="A85" s="165" t="s">
        <v>416</v>
      </c>
      <c r="B85" s="43" t="s">
        <v>71</v>
      </c>
      <c r="C85" s="70" t="s">
        <v>13</v>
      </c>
      <c r="D85" s="160"/>
      <c r="E85" s="238"/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6"/>
        <v>0</v>
      </c>
      <c r="T85" s="164">
        <f t="shared" si="7"/>
        <v>0</v>
      </c>
      <c r="U85" s="27"/>
      <c r="V85" s="33">
        <f t="shared" si="8"/>
        <v>0</v>
      </c>
    </row>
    <row r="86" spans="1:22" ht="12.75">
      <c r="A86" s="157" t="s">
        <v>417</v>
      </c>
      <c r="B86" s="44" t="s">
        <v>45</v>
      </c>
      <c r="C86" s="71" t="s">
        <v>13</v>
      </c>
      <c r="D86" s="160"/>
      <c r="E86" s="238"/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6"/>
        <v>0</v>
      </c>
      <c r="T86" s="176">
        <f t="shared" si="7"/>
        <v>0</v>
      </c>
      <c r="U86" s="27"/>
      <c r="V86" s="33">
        <f t="shared" si="8"/>
        <v>0</v>
      </c>
    </row>
    <row r="87" spans="1:22" ht="12.75">
      <c r="A87" s="165" t="s">
        <v>418</v>
      </c>
      <c r="B87" s="42" t="s">
        <v>186</v>
      </c>
      <c r="C87" s="69" t="s">
        <v>8</v>
      </c>
      <c r="D87" s="160"/>
      <c r="E87" s="238"/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6"/>
        <v>0</v>
      </c>
      <c r="T87" s="164">
        <f t="shared" si="7"/>
        <v>0</v>
      </c>
      <c r="U87" s="27"/>
      <c r="V87" s="33">
        <f t="shared" si="8"/>
        <v>0</v>
      </c>
    </row>
    <row r="88" spans="1:22" ht="12.75">
      <c r="A88" s="157" t="s">
        <v>419</v>
      </c>
      <c r="B88" s="190" t="s">
        <v>77</v>
      </c>
      <c r="C88" s="70" t="s">
        <v>10</v>
      </c>
      <c r="D88" s="182"/>
      <c r="E88" s="185"/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6"/>
        <v>0</v>
      </c>
      <c r="T88" s="164">
        <f t="shared" si="7"/>
        <v>0</v>
      </c>
      <c r="U88" s="27"/>
      <c r="V88" s="33">
        <f t="shared" si="8"/>
        <v>0</v>
      </c>
    </row>
    <row r="89" spans="1:22" ht="12.75">
      <c r="A89" s="165" t="s">
        <v>420</v>
      </c>
      <c r="B89" s="42" t="s">
        <v>366</v>
      </c>
      <c r="C89" s="69" t="s">
        <v>10</v>
      </c>
      <c r="D89" s="160"/>
      <c r="E89" s="238"/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6"/>
        <v>0</v>
      </c>
      <c r="T89" s="176">
        <f t="shared" si="7"/>
        <v>0</v>
      </c>
      <c r="U89" s="27"/>
      <c r="V89" s="33">
        <f t="shared" si="8"/>
        <v>0</v>
      </c>
    </row>
    <row r="90" spans="1:22" ht="12.75">
      <c r="A90" s="157" t="s">
        <v>421</v>
      </c>
      <c r="B90" s="43" t="s">
        <v>140</v>
      </c>
      <c r="C90" s="70" t="s">
        <v>10</v>
      </c>
      <c r="D90" s="160"/>
      <c r="E90" s="238"/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6"/>
        <v>0</v>
      </c>
      <c r="T90" s="164">
        <f t="shared" si="7"/>
        <v>0</v>
      </c>
      <c r="U90" s="27"/>
      <c r="V90" s="33">
        <f t="shared" si="8"/>
        <v>0</v>
      </c>
    </row>
    <row r="91" spans="1:22" ht="15">
      <c r="A91" s="165" t="s">
        <v>422</v>
      </c>
      <c r="B91" s="158" t="s">
        <v>629</v>
      </c>
      <c r="C91" s="159" t="s">
        <v>86</v>
      </c>
      <c r="D91" s="160"/>
      <c r="E91" s="34"/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6"/>
        <v>0</v>
      </c>
      <c r="T91" s="164">
        <f t="shared" si="7"/>
        <v>0</v>
      </c>
      <c r="U91" s="27"/>
      <c r="V91" s="33">
        <f t="shared" si="8"/>
        <v>0</v>
      </c>
    </row>
    <row r="92" spans="1:22" ht="12.75">
      <c r="A92" s="157" t="s">
        <v>423</v>
      </c>
      <c r="B92" s="189" t="s">
        <v>103</v>
      </c>
      <c r="C92" s="69" t="s">
        <v>12</v>
      </c>
      <c r="D92" s="160"/>
      <c r="E92" s="238"/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6"/>
        <v>0</v>
      </c>
      <c r="T92" s="176">
        <f t="shared" si="7"/>
        <v>0</v>
      </c>
      <c r="U92" s="27"/>
      <c r="V92" s="33">
        <f t="shared" si="8"/>
        <v>0</v>
      </c>
    </row>
    <row r="93" spans="1:22" ht="12.75">
      <c r="A93" s="165" t="s">
        <v>424</v>
      </c>
      <c r="B93" s="43" t="s">
        <v>286</v>
      </c>
      <c r="C93" s="70" t="s">
        <v>8</v>
      </c>
      <c r="D93" s="160"/>
      <c r="E93" s="238"/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6"/>
        <v>0</v>
      </c>
      <c r="T93" s="164">
        <f t="shared" si="7"/>
        <v>0</v>
      </c>
      <c r="U93" s="27"/>
      <c r="V93" s="33">
        <f t="shared" si="8"/>
        <v>0</v>
      </c>
    </row>
    <row r="94" spans="1:22" ht="12.75">
      <c r="A94" s="157" t="s">
        <v>425</v>
      </c>
      <c r="B94" s="44" t="s">
        <v>325</v>
      </c>
      <c r="C94" s="71" t="s">
        <v>12</v>
      </c>
      <c r="D94" s="160"/>
      <c r="E94" s="238"/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6"/>
        <v>0</v>
      </c>
      <c r="T94" s="164">
        <f t="shared" si="7"/>
        <v>0</v>
      </c>
      <c r="U94" s="27"/>
      <c r="V94" s="33">
        <f t="shared" si="8"/>
        <v>0</v>
      </c>
    </row>
    <row r="95" spans="1:22" ht="12.75">
      <c r="A95" s="165" t="s">
        <v>426</v>
      </c>
      <c r="B95" s="42" t="s">
        <v>119</v>
      </c>
      <c r="C95" s="69" t="s">
        <v>6</v>
      </c>
      <c r="D95" s="160"/>
      <c r="E95" s="237"/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6"/>
        <v>0</v>
      </c>
      <c r="T95" s="176">
        <f t="shared" si="7"/>
        <v>0</v>
      </c>
      <c r="U95" s="27"/>
      <c r="V95" s="33">
        <f t="shared" si="8"/>
        <v>0</v>
      </c>
    </row>
    <row r="96" spans="1:22" ht="12.75">
      <c r="A96" s="157" t="s">
        <v>427</v>
      </c>
      <c r="B96" s="43" t="s">
        <v>268</v>
      </c>
      <c r="C96" s="70" t="s">
        <v>6</v>
      </c>
      <c r="D96" s="182"/>
      <c r="E96" s="238"/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6"/>
        <v>0</v>
      </c>
      <c r="T96" s="164">
        <f t="shared" si="7"/>
        <v>0</v>
      </c>
      <c r="U96" s="27"/>
      <c r="V96" s="33">
        <f t="shared" si="8"/>
        <v>0</v>
      </c>
    </row>
    <row r="97" spans="1:22" ht="12.75">
      <c r="A97" s="165" t="s">
        <v>428</v>
      </c>
      <c r="B97" s="42" t="s">
        <v>374</v>
      </c>
      <c r="C97" s="69" t="s">
        <v>8</v>
      </c>
      <c r="D97" s="160"/>
      <c r="E97" s="238"/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6"/>
        <v>0</v>
      </c>
      <c r="T97" s="164">
        <f t="shared" si="7"/>
        <v>0</v>
      </c>
      <c r="U97" s="27"/>
      <c r="V97" s="33">
        <f t="shared" si="8"/>
        <v>0</v>
      </c>
    </row>
    <row r="98" spans="1:22" ht="12.75">
      <c r="A98" s="157" t="s">
        <v>429</v>
      </c>
      <c r="B98" s="43" t="s">
        <v>321</v>
      </c>
      <c r="C98" s="70" t="s">
        <v>13</v>
      </c>
      <c r="D98" s="182"/>
      <c r="E98" s="174"/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6"/>
        <v>0</v>
      </c>
      <c r="T98" s="176">
        <f t="shared" si="7"/>
        <v>0</v>
      </c>
      <c r="U98" s="27"/>
      <c r="V98" s="33">
        <f t="shared" si="8"/>
        <v>0</v>
      </c>
    </row>
    <row r="99" spans="1:22" ht="12.75">
      <c r="A99" s="157" t="s">
        <v>430</v>
      </c>
      <c r="B99" s="43" t="s">
        <v>95</v>
      </c>
      <c r="C99" s="70" t="s">
        <v>10</v>
      </c>
      <c r="D99" s="160"/>
      <c r="E99" s="238"/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6"/>
        <v>0</v>
      </c>
      <c r="T99" s="164">
        <f t="shared" si="7"/>
        <v>0</v>
      </c>
      <c r="U99" s="27"/>
      <c r="V99" s="33">
        <f t="shared" si="8"/>
        <v>0</v>
      </c>
    </row>
    <row r="100" spans="1:22" ht="12.75">
      <c r="A100" s="157" t="s">
        <v>431</v>
      </c>
      <c r="B100" s="43" t="s">
        <v>376</v>
      </c>
      <c r="C100" s="70" t="s">
        <v>10</v>
      </c>
      <c r="D100" s="182"/>
      <c r="E100" s="238"/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6"/>
        <v>0</v>
      </c>
      <c r="T100" s="164">
        <f t="shared" si="7"/>
        <v>0</v>
      </c>
      <c r="U100" s="27"/>
      <c r="V100" s="33">
        <f t="shared" si="8"/>
        <v>0</v>
      </c>
    </row>
    <row r="101" spans="1:22" ht="12.75">
      <c r="A101" s="157" t="s">
        <v>432</v>
      </c>
      <c r="B101" s="190" t="s">
        <v>58</v>
      </c>
      <c r="C101" s="70" t="s">
        <v>12</v>
      </c>
      <c r="D101" s="160"/>
      <c r="E101" s="237"/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6"/>
        <v>0</v>
      </c>
      <c r="T101" s="176">
        <f t="shared" si="7"/>
        <v>0</v>
      </c>
      <c r="U101" s="27"/>
      <c r="V101" s="33">
        <f t="shared" si="8"/>
        <v>0</v>
      </c>
    </row>
    <row r="102" spans="1:22" ht="12.75">
      <c r="A102" s="157" t="s">
        <v>433</v>
      </c>
      <c r="B102" s="43" t="s">
        <v>36</v>
      </c>
      <c r="C102" s="70" t="s">
        <v>13</v>
      </c>
      <c r="D102" s="160"/>
      <c r="E102" s="238"/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6"/>
        <v>0</v>
      </c>
      <c r="T102" s="164">
        <f t="shared" si="7"/>
        <v>0</v>
      </c>
      <c r="U102" s="27"/>
      <c r="V102" s="33">
        <f t="shared" si="8"/>
        <v>0</v>
      </c>
    </row>
    <row r="103" spans="1:22" ht="15">
      <c r="A103" s="157" t="s">
        <v>434</v>
      </c>
      <c r="B103" s="158" t="s">
        <v>749</v>
      </c>
      <c r="C103" s="159" t="s">
        <v>10</v>
      </c>
      <c r="D103" s="160"/>
      <c r="E103" s="238"/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6"/>
        <v>0</v>
      </c>
      <c r="T103" s="164">
        <f t="shared" si="7"/>
        <v>0</v>
      </c>
      <c r="U103" s="27"/>
      <c r="V103" s="33">
        <f t="shared" si="8"/>
        <v>0</v>
      </c>
    </row>
    <row r="104" spans="1:22" ht="12.75">
      <c r="A104" s="157" t="s">
        <v>435</v>
      </c>
      <c r="B104" s="190" t="s">
        <v>122</v>
      </c>
      <c r="C104" s="70" t="s">
        <v>8</v>
      </c>
      <c r="D104" s="160"/>
      <c r="E104" s="238"/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6"/>
        <v>0</v>
      </c>
      <c r="T104" s="176">
        <f t="shared" si="7"/>
        <v>0</v>
      </c>
      <c r="U104" s="27"/>
      <c r="V104" s="33">
        <f t="shared" si="8"/>
        <v>0</v>
      </c>
    </row>
    <row r="105" spans="1:22" ht="12.75">
      <c r="A105" s="165" t="s">
        <v>436</v>
      </c>
      <c r="B105" s="43" t="s">
        <v>106</v>
      </c>
      <c r="C105" s="70" t="s">
        <v>86</v>
      </c>
      <c r="D105" s="182"/>
      <c r="E105" s="185"/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6"/>
        <v>0</v>
      </c>
      <c r="T105" s="164">
        <f t="shared" si="7"/>
        <v>0</v>
      </c>
      <c r="U105" s="27"/>
      <c r="V105" s="33">
        <f t="shared" si="8"/>
        <v>0</v>
      </c>
    </row>
    <row r="106" spans="1:22" ht="12.75">
      <c r="A106" s="157" t="s">
        <v>437</v>
      </c>
      <c r="B106" s="190" t="s">
        <v>176</v>
      </c>
      <c r="C106" s="70" t="s">
        <v>8</v>
      </c>
      <c r="D106" s="160"/>
      <c r="E106" s="238"/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6"/>
        <v>0</v>
      </c>
      <c r="T106" s="164">
        <f t="shared" si="7"/>
        <v>0</v>
      </c>
      <c r="U106" s="27"/>
      <c r="V106" s="33">
        <f t="shared" si="8"/>
        <v>0</v>
      </c>
    </row>
    <row r="107" spans="1:22" ht="12.75">
      <c r="A107" s="165" t="s">
        <v>438</v>
      </c>
      <c r="B107" s="190" t="s">
        <v>128</v>
      </c>
      <c r="C107" s="70" t="s">
        <v>12</v>
      </c>
      <c r="D107" s="160"/>
      <c r="E107" s="238"/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6"/>
        <v>0</v>
      </c>
      <c r="T107" s="176">
        <f t="shared" si="7"/>
        <v>0</v>
      </c>
      <c r="U107" s="27"/>
      <c r="V107" s="33">
        <f t="shared" si="8"/>
        <v>0</v>
      </c>
    </row>
    <row r="108" spans="1:22" ht="12.75">
      <c r="A108" s="157" t="s">
        <v>439</v>
      </c>
      <c r="B108" s="43" t="s">
        <v>222</v>
      </c>
      <c r="C108" s="70" t="s">
        <v>13</v>
      </c>
      <c r="D108" s="160"/>
      <c r="E108" s="34"/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6"/>
        <v>0</v>
      </c>
      <c r="T108" s="164">
        <f t="shared" si="7"/>
        <v>0</v>
      </c>
      <c r="U108" s="27"/>
      <c r="V108" s="33">
        <f t="shared" si="8"/>
        <v>0</v>
      </c>
    </row>
    <row r="109" spans="1:22" ht="12.75">
      <c r="A109" s="165" t="s">
        <v>440</v>
      </c>
      <c r="B109" s="43" t="s">
        <v>189</v>
      </c>
      <c r="C109" s="70" t="s">
        <v>8</v>
      </c>
      <c r="D109" s="160"/>
      <c r="E109" s="238"/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6"/>
        <v>0</v>
      </c>
      <c r="T109" s="164">
        <f t="shared" si="7"/>
        <v>0</v>
      </c>
      <c r="U109" s="27"/>
      <c r="V109" s="33">
        <f t="shared" si="8"/>
        <v>0</v>
      </c>
    </row>
    <row r="110" spans="1:22" ht="12.75">
      <c r="A110" s="157" t="s">
        <v>441</v>
      </c>
      <c r="B110" s="189" t="s">
        <v>57</v>
      </c>
      <c r="C110" s="69" t="s">
        <v>12</v>
      </c>
      <c r="D110" s="160"/>
      <c r="E110" s="238"/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6"/>
        <v>0</v>
      </c>
      <c r="T110" s="176">
        <f t="shared" si="7"/>
        <v>0</v>
      </c>
      <c r="U110" s="27"/>
      <c r="V110" s="33">
        <f t="shared" si="8"/>
        <v>0</v>
      </c>
    </row>
    <row r="111" spans="1:22" ht="12.75">
      <c r="A111" s="165" t="s">
        <v>442</v>
      </c>
      <c r="B111" s="190" t="s">
        <v>52</v>
      </c>
      <c r="C111" s="70" t="s">
        <v>13</v>
      </c>
      <c r="D111" s="160"/>
      <c r="E111" s="238"/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6"/>
        <v>0</v>
      </c>
      <c r="T111" s="164">
        <f t="shared" si="7"/>
        <v>0</v>
      </c>
      <c r="U111" s="27"/>
      <c r="V111" s="33">
        <f t="shared" si="8"/>
        <v>0</v>
      </c>
    </row>
    <row r="112" spans="1:22" ht="12.75">
      <c r="A112" s="157" t="s">
        <v>443</v>
      </c>
      <c r="B112" s="189" t="s">
        <v>146</v>
      </c>
      <c r="C112" s="69" t="s">
        <v>8</v>
      </c>
      <c r="D112" s="160"/>
      <c r="E112" s="237"/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6"/>
        <v>0</v>
      </c>
      <c r="T112" s="164">
        <f t="shared" si="7"/>
        <v>0</v>
      </c>
      <c r="U112" s="27"/>
      <c r="V112" s="33">
        <f t="shared" si="8"/>
        <v>0</v>
      </c>
    </row>
    <row r="113" spans="1:22" ht="12.75">
      <c r="A113" s="165" t="s">
        <v>444</v>
      </c>
      <c r="B113" s="43" t="s">
        <v>375</v>
      </c>
      <c r="C113" s="70" t="s">
        <v>12</v>
      </c>
      <c r="D113" s="182"/>
      <c r="E113" s="238"/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6"/>
        <v>0</v>
      </c>
      <c r="T113" s="176">
        <f t="shared" si="7"/>
        <v>0</v>
      </c>
      <c r="U113" s="27"/>
      <c r="V113" s="33">
        <f t="shared" si="8"/>
        <v>0</v>
      </c>
    </row>
    <row r="114" spans="1:22" ht="12.75">
      <c r="A114" s="157" t="s">
        <v>445</v>
      </c>
      <c r="B114" s="42" t="s">
        <v>223</v>
      </c>
      <c r="C114" s="69" t="s">
        <v>12</v>
      </c>
      <c r="D114" s="160"/>
      <c r="E114" s="238"/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6"/>
        <v>0</v>
      </c>
      <c r="T114" s="164">
        <f t="shared" si="7"/>
        <v>0</v>
      </c>
      <c r="U114" s="27"/>
      <c r="V114" s="33">
        <f t="shared" si="8"/>
        <v>0</v>
      </c>
    </row>
    <row r="115" spans="1:22" ht="12.75">
      <c r="A115" s="165" t="s">
        <v>446</v>
      </c>
      <c r="B115" s="43" t="s">
        <v>308</v>
      </c>
      <c r="C115" s="70" t="s">
        <v>86</v>
      </c>
      <c r="D115" s="182"/>
      <c r="E115" s="174"/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6"/>
        <v>0</v>
      </c>
      <c r="T115" s="164">
        <f t="shared" si="7"/>
        <v>0</v>
      </c>
      <c r="U115" s="27"/>
      <c r="V115" s="33">
        <f t="shared" si="8"/>
        <v>0</v>
      </c>
    </row>
    <row r="116" spans="1:22" ht="12.75">
      <c r="A116" s="157" t="s">
        <v>447</v>
      </c>
      <c r="B116" s="42" t="s">
        <v>293</v>
      </c>
      <c r="C116" s="69" t="s">
        <v>13</v>
      </c>
      <c r="D116" s="160"/>
      <c r="E116" s="238"/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6"/>
        <v>0</v>
      </c>
      <c r="T116" s="176">
        <f t="shared" si="7"/>
        <v>0</v>
      </c>
      <c r="U116" s="27"/>
      <c r="V116" s="33">
        <f t="shared" si="8"/>
        <v>0</v>
      </c>
    </row>
    <row r="117" spans="1:22" ht="15">
      <c r="A117" s="165" t="s">
        <v>448</v>
      </c>
      <c r="B117" s="158" t="s">
        <v>675</v>
      </c>
      <c r="C117" s="159" t="s">
        <v>10</v>
      </c>
      <c r="D117" s="182"/>
      <c r="E117" s="238"/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6"/>
        <v>0</v>
      </c>
      <c r="T117" s="164">
        <f t="shared" si="7"/>
        <v>0</v>
      </c>
      <c r="U117" s="27"/>
      <c r="V117" s="33">
        <f t="shared" si="8"/>
        <v>0</v>
      </c>
    </row>
    <row r="118" spans="1:22" ht="12.75">
      <c r="A118" s="157" t="s">
        <v>449</v>
      </c>
      <c r="B118" s="42" t="s">
        <v>175</v>
      </c>
      <c r="C118" s="267" t="s">
        <v>13</v>
      </c>
      <c r="D118" s="160"/>
      <c r="E118" s="237"/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6"/>
        <v>0</v>
      </c>
      <c r="T118" s="164">
        <f t="shared" si="7"/>
        <v>0</v>
      </c>
      <c r="U118" s="27"/>
      <c r="V118" s="33">
        <f t="shared" si="8"/>
        <v>0</v>
      </c>
    </row>
    <row r="119" spans="1:22" ht="12.75">
      <c r="A119" s="157" t="s">
        <v>450</v>
      </c>
      <c r="B119" s="43" t="s">
        <v>263</v>
      </c>
      <c r="C119" s="70" t="s">
        <v>86</v>
      </c>
      <c r="D119" s="160"/>
      <c r="E119" s="238"/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6"/>
        <v>0</v>
      </c>
      <c r="T119" s="176">
        <f t="shared" si="7"/>
        <v>0</v>
      </c>
      <c r="U119" s="27"/>
      <c r="V119" s="33">
        <f t="shared" si="8"/>
        <v>0</v>
      </c>
    </row>
    <row r="120" spans="1:22" ht="12.75">
      <c r="A120" s="165" t="s">
        <v>451</v>
      </c>
      <c r="B120" s="42" t="s">
        <v>305</v>
      </c>
      <c r="C120" s="69" t="s">
        <v>10</v>
      </c>
      <c r="D120" s="160"/>
      <c r="E120" s="238"/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6"/>
        <v>0</v>
      </c>
      <c r="T120" s="164">
        <f t="shared" si="7"/>
        <v>0</v>
      </c>
      <c r="U120" s="27"/>
      <c r="V120" s="33">
        <f t="shared" si="8"/>
        <v>0</v>
      </c>
    </row>
    <row r="121" spans="1:22" ht="12.75">
      <c r="A121" s="157" t="s">
        <v>452</v>
      </c>
      <c r="B121" s="43" t="s">
        <v>266</v>
      </c>
      <c r="C121" s="70" t="s">
        <v>10</v>
      </c>
      <c r="D121" s="160"/>
      <c r="E121" s="238"/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6"/>
        <v>0</v>
      </c>
      <c r="T121" s="164">
        <f t="shared" si="7"/>
        <v>0</v>
      </c>
      <c r="U121" s="27"/>
      <c r="V121" s="33">
        <f t="shared" si="8"/>
        <v>0</v>
      </c>
    </row>
    <row r="122" spans="1:22" ht="12.75">
      <c r="A122" s="165" t="s">
        <v>453</v>
      </c>
      <c r="B122" s="43" t="s">
        <v>349</v>
      </c>
      <c r="C122" s="70" t="s">
        <v>86</v>
      </c>
      <c r="D122" s="182"/>
      <c r="E122" s="185"/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6"/>
        <v>0</v>
      </c>
      <c r="T122" s="176">
        <f t="shared" si="7"/>
        <v>0</v>
      </c>
      <c r="U122" s="27"/>
      <c r="V122" s="33">
        <f t="shared" si="8"/>
        <v>0</v>
      </c>
    </row>
    <row r="123" spans="1:22" ht="12.75">
      <c r="A123" s="157" t="s">
        <v>454</v>
      </c>
      <c r="B123" s="43" t="s">
        <v>260</v>
      </c>
      <c r="C123" s="70" t="s">
        <v>6</v>
      </c>
      <c r="D123" s="160"/>
      <c r="E123" s="238"/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6"/>
        <v>0</v>
      </c>
      <c r="T123" s="164">
        <f t="shared" si="7"/>
        <v>0</v>
      </c>
      <c r="U123" s="27"/>
      <c r="V123" s="33">
        <f t="shared" si="8"/>
        <v>0</v>
      </c>
    </row>
    <row r="124" spans="1:22" ht="12.75">
      <c r="A124" s="157" t="s">
        <v>455</v>
      </c>
      <c r="B124" s="190" t="s">
        <v>28</v>
      </c>
      <c r="C124" s="70" t="s">
        <v>8</v>
      </c>
      <c r="D124" s="160"/>
      <c r="E124" s="238"/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6"/>
        <v>0</v>
      </c>
      <c r="T124" s="164">
        <f t="shared" si="7"/>
        <v>0</v>
      </c>
      <c r="U124" s="27"/>
      <c r="V124" s="33">
        <f t="shared" si="8"/>
        <v>0</v>
      </c>
    </row>
    <row r="125" spans="1:22" ht="12.75">
      <c r="A125" s="165" t="s">
        <v>456</v>
      </c>
      <c r="B125" s="42" t="s">
        <v>139</v>
      </c>
      <c r="C125" s="69" t="s">
        <v>6</v>
      </c>
      <c r="D125" s="160"/>
      <c r="E125" s="34"/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6"/>
        <v>0</v>
      </c>
      <c r="T125" s="176">
        <f t="shared" si="7"/>
        <v>0</v>
      </c>
      <c r="U125" s="27"/>
      <c r="V125" s="33">
        <f t="shared" si="8"/>
        <v>0</v>
      </c>
    </row>
    <row r="126" spans="1:22" ht="12.75">
      <c r="A126" s="157" t="s">
        <v>457</v>
      </c>
      <c r="B126" s="43" t="s">
        <v>147</v>
      </c>
      <c r="C126" s="70" t="s">
        <v>8</v>
      </c>
      <c r="D126" s="160"/>
      <c r="E126" s="238"/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6"/>
        <v>0</v>
      </c>
      <c r="T126" s="164">
        <f t="shared" si="7"/>
        <v>0</v>
      </c>
      <c r="U126" s="27"/>
      <c r="V126" s="33">
        <f t="shared" si="8"/>
        <v>0</v>
      </c>
    </row>
    <row r="127" spans="1:22" ht="12.75">
      <c r="A127" s="165" t="s">
        <v>458</v>
      </c>
      <c r="B127" s="42" t="s">
        <v>76</v>
      </c>
      <c r="C127" s="69" t="s">
        <v>10</v>
      </c>
      <c r="D127" s="160"/>
      <c r="E127" s="238"/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6"/>
        <v>0</v>
      </c>
      <c r="T127" s="164">
        <f t="shared" si="7"/>
        <v>0</v>
      </c>
      <c r="U127" s="27"/>
      <c r="V127" s="33">
        <f t="shared" si="8"/>
        <v>0</v>
      </c>
    </row>
    <row r="128" spans="1:22" ht="12.75">
      <c r="A128" s="157" t="s">
        <v>459</v>
      </c>
      <c r="B128" s="43" t="s">
        <v>362</v>
      </c>
      <c r="C128" s="70" t="s">
        <v>12</v>
      </c>
      <c r="D128" s="160"/>
      <c r="E128" s="238"/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6"/>
        <v>0</v>
      </c>
      <c r="T128" s="176">
        <f t="shared" si="7"/>
        <v>0</v>
      </c>
      <c r="U128" s="27"/>
      <c r="V128" s="33">
        <f t="shared" si="8"/>
        <v>0</v>
      </c>
    </row>
    <row r="129" spans="1:22" ht="12.75">
      <c r="A129" s="165" t="s">
        <v>460</v>
      </c>
      <c r="B129" s="43" t="s">
        <v>56</v>
      </c>
      <c r="C129" s="70" t="s">
        <v>13</v>
      </c>
      <c r="D129" s="160"/>
      <c r="E129" s="237"/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6"/>
        <v>0</v>
      </c>
      <c r="T129" s="164">
        <f t="shared" si="7"/>
        <v>0</v>
      </c>
      <c r="U129" s="27"/>
      <c r="V129" s="33">
        <f t="shared" si="8"/>
        <v>0</v>
      </c>
    </row>
    <row r="130" spans="1:22" ht="12.75">
      <c r="A130" s="157" t="s">
        <v>461</v>
      </c>
      <c r="B130" s="43" t="s">
        <v>284</v>
      </c>
      <c r="C130" s="70" t="s">
        <v>6</v>
      </c>
      <c r="D130" s="182"/>
      <c r="E130" s="238"/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6"/>
        <v>0</v>
      </c>
      <c r="T130" s="164">
        <f t="shared" si="7"/>
        <v>0</v>
      </c>
      <c r="U130" s="27"/>
      <c r="V130" s="33">
        <f t="shared" si="8"/>
        <v>0</v>
      </c>
    </row>
    <row r="131" spans="1:22" ht="12.75">
      <c r="A131" s="165" t="s">
        <v>462</v>
      </c>
      <c r="B131" s="43" t="s">
        <v>217</v>
      </c>
      <c r="C131" s="70" t="s">
        <v>86</v>
      </c>
      <c r="D131" s="160"/>
      <c r="E131" s="238"/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6"/>
        <v>0</v>
      </c>
      <c r="T131" s="176">
        <f t="shared" si="7"/>
        <v>0</v>
      </c>
      <c r="U131" s="27"/>
      <c r="V131" s="33">
        <f t="shared" si="8"/>
        <v>0</v>
      </c>
    </row>
    <row r="132" spans="1:22" ht="12.75">
      <c r="A132" s="157" t="s">
        <v>463</v>
      </c>
      <c r="B132" s="43" t="s">
        <v>66</v>
      </c>
      <c r="C132" s="70" t="s">
        <v>86</v>
      </c>
      <c r="D132" s="182"/>
      <c r="E132" s="174"/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6"/>
        <v>0</v>
      </c>
      <c r="T132" s="164">
        <f t="shared" si="7"/>
        <v>0</v>
      </c>
      <c r="U132" s="27"/>
      <c r="V132" s="33">
        <f t="shared" si="8"/>
        <v>0</v>
      </c>
    </row>
    <row r="133" spans="1:22" ht="12.75">
      <c r="A133" s="165" t="s">
        <v>464</v>
      </c>
      <c r="B133" s="190" t="s">
        <v>242</v>
      </c>
      <c r="C133" s="70" t="s">
        <v>12</v>
      </c>
      <c r="D133" s="160"/>
      <c r="E133" s="238"/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6"/>
        <v>0</v>
      </c>
      <c r="T133" s="164">
        <f t="shared" si="7"/>
        <v>0</v>
      </c>
      <c r="U133" s="27"/>
      <c r="V133" s="33">
        <f t="shared" si="8"/>
        <v>0</v>
      </c>
    </row>
    <row r="134" spans="1:22" ht="15">
      <c r="A134" s="157" t="s">
        <v>465</v>
      </c>
      <c r="B134" s="158" t="s">
        <v>673</v>
      </c>
      <c r="C134" s="159" t="s">
        <v>12</v>
      </c>
      <c r="D134" s="182"/>
      <c r="E134" s="238"/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6"/>
        <v>0</v>
      </c>
      <c r="T134" s="176">
        <f t="shared" si="7"/>
        <v>0</v>
      </c>
      <c r="U134" s="27"/>
      <c r="V134" s="33">
        <f t="shared" si="8"/>
        <v>0</v>
      </c>
    </row>
    <row r="135" spans="1:22" ht="12.75">
      <c r="A135" s="165" t="s">
        <v>466</v>
      </c>
      <c r="B135" s="43" t="s">
        <v>193</v>
      </c>
      <c r="C135" s="70" t="s">
        <v>10</v>
      </c>
      <c r="D135" s="160"/>
      <c r="E135" s="237"/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9" ref="S135:S198">O135+L135+I135+F135</f>
        <v>0</v>
      </c>
      <c r="T135" s="164">
        <f aca="true" t="shared" si="10" ref="T135:T198">S135-V135+R135</f>
        <v>0</v>
      </c>
      <c r="U135" s="27"/>
      <c r="V135" s="33">
        <f aca="true" t="shared" si="11" ref="V135:V198">MIN(F135,I135,L135,O135)</f>
        <v>0</v>
      </c>
    </row>
    <row r="136" spans="1:22" ht="15">
      <c r="A136" s="157" t="s">
        <v>467</v>
      </c>
      <c r="B136" s="184" t="s">
        <v>717</v>
      </c>
      <c r="C136" s="159" t="s">
        <v>13</v>
      </c>
      <c r="D136" s="160"/>
      <c r="E136" s="238"/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9"/>
        <v>0</v>
      </c>
      <c r="T136" s="164">
        <f t="shared" si="10"/>
        <v>0</v>
      </c>
      <c r="U136" s="27"/>
      <c r="V136" s="33">
        <f t="shared" si="11"/>
        <v>0</v>
      </c>
    </row>
    <row r="137" spans="1:22" ht="12.75">
      <c r="A137" s="165" t="s">
        <v>468</v>
      </c>
      <c r="B137" s="43" t="s">
        <v>311</v>
      </c>
      <c r="C137" s="70" t="s">
        <v>12</v>
      </c>
      <c r="D137" s="160"/>
      <c r="E137" s="238"/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9"/>
        <v>0</v>
      </c>
      <c r="T137" s="176">
        <f t="shared" si="10"/>
        <v>0</v>
      </c>
      <c r="U137" s="27"/>
      <c r="V137" s="33">
        <f t="shared" si="11"/>
        <v>0</v>
      </c>
    </row>
    <row r="138" spans="1:22" ht="12.75">
      <c r="A138" s="157" t="s">
        <v>469</v>
      </c>
      <c r="B138" s="43" t="s">
        <v>342</v>
      </c>
      <c r="C138" s="70" t="s">
        <v>12</v>
      </c>
      <c r="D138" s="160"/>
      <c r="E138" s="238"/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9"/>
        <v>0</v>
      </c>
      <c r="T138" s="164">
        <f t="shared" si="10"/>
        <v>0</v>
      </c>
      <c r="U138" s="27"/>
      <c r="V138" s="33">
        <f t="shared" si="11"/>
        <v>0</v>
      </c>
    </row>
    <row r="139" spans="1:22" ht="15">
      <c r="A139" s="157" t="s">
        <v>470</v>
      </c>
      <c r="B139" s="158" t="s">
        <v>660</v>
      </c>
      <c r="C139" s="159" t="s">
        <v>10</v>
      </c>
      <c r="D139" s="182"/>
      <c r="E139" s="185"/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9"/>
        <v>0</v>
      </c>
      <c r="T139" s="164">
        <f t="shared" si="10"/>
        <v>0</v>
      </c>
      <c r="U139" s="27"/>
      <c r="V139" s="33">
        <f t="shared" si="11"/>
        <v>0</v>
      </c>
    </row>
    <row r="140" spans="1:22" ht="12.75">
      <c r="A140" s="157" t="s">
        <v>471</v>
      </c>
      <c r="B140" s="43" t="s">
        <v>41</v>
      </c>
      <c r="C140" s="70" t="s">
        <v>13</v>
      </c>
      <c r="D140" s="160"/>
      <c r="E140" s="238"/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9"/>
        <v>0</v>
      </c>
      <c r="T140" s="176">
        <f t="shared" si="10"/>
        <v>0</v>
      </c>
      <c r="U140" s="27"/>
      <c r="V140" s="33">
        <f t="shared" si="11"/>
        <v>0</v>
      </c>
    </row>
    <row r="141" spans="1:22" ht="12.75">
      <c r="A141" s="157" t="s">
        <v>472</v>
      </c>
      <c r="B141" s="42" t="s">
        <v>218</v>
      </c>
      <c r="C141" s="69" t="s">
        <v>86</v>
      </c>
      <c r="D141" s="160"/>
      <c r="E141" s="238"/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9"/>
        <v>0</v>
      </c>
      <c r="T141" s="164">
        <f t="shared" si="10"/>
        <v>0</v>
      </c>
      <c r="U141" s="27"/>
      <c r="V141" s="33">
        <f t="shared" si="11"/>
        <v>0</v>
      </c>
    </row>
    <row r="142" spans="1:22" ht="12.75">
      <c r="A142" s="157" t="s">
        <v>473</v>
      </c>
      <c r="B142" s="43" t="s">
        <v>65</v>
      </c>
      <c r="C142" s="70" t="s">
        <v>6</v>
      </c>
      <c r="D142" s="160"/>
      <c r="E142" s="34"/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9"/>
        <v>0</v>
      </c>
      <c r="T142" s="164">
        <f t="shared" si="10"/>
        <v>0</v>
      </c>
      <c r="U142" s="27"/>
      <c r="V142" s="33">
        <f t="shared" si="11"/>
        <v>0</v>
      </c>
    </row>
    <row r="143" spans="1:22" ht="12.75">
      <c r="A143" s="157" t="s">
        <v>474</v>
      </c>
      <c r="B143" s="189" t="s">
        <v>245</v>
      </c>
      <c r="C143" s="69" t="s">
        <v>86</v>
      </c>
      <c r="D143" s="160"/>
      <c r="E143" s="238"/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9"/>
        <v>0</v>
      </c>
      <c r="T143" s="176">
        <f t="shared" si="10"/>
        <v>0</v>
      </c>
      <c r="U143" s="27"/>
      <c r="V143" s="33">
        <f t="shared" si="11"/>
        <v>0</v>
      </c>
    </row>
    <row r="144" spans="1:22" ht="12.75">
      <c r="A144" s="157" t="s">
        <v>475</v>
      </c>
      <c r="B144" s="43" t="s">
        <v>81</v>
      </c>
      <c r="C144" s="70" t="s">
        <v>86</v>
      </c>
      <c r="D144" s="160"/>
      <c r="E144" s="238"/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9"/>
        <v>0</v>
      </c>
      <c r="T144" s="164">
        <f t="shared" si="10"/>
        <v>0</v>
      </c>
      <c r="U144" s="27"/>
      <c r="V144" s="33">
        <f t="shared" si="11"/>
        <v>0</v>
      </c>
    </row>
    <row r="145" spans="1:22" ht="15">
      <c r="A145" s="165" t="s">
        <v>476</v>
      </c>
      <c r="B145" s="166" t="s">
        <v>605</v>
      </c>
      <c r="C145" s="167" t="s">
        <v>12</v>
      </c>
      <c r="D145" s="160"/>
      <c r="E145" s="238"/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9"/>
        <v>0</v>
      </c>
      <c r="T145" s="164">
        <f t="shared" si="10"/>
        <v>0</v>
      </c>
      <c r="U145" s="27"/>
      <c r="V145" s="33">
        <f t="shared" si="11"/>
        <v>0</v>
      </c>
    </row>
    <row r="146" spans="1:22" ht="12.75">
      <c r="A146" s="157" t="s">
        <v>477</v>
      </c>
      <c r="B146" s="43" t="s">
        <v>224</v>
      </c>
      <c r="C146" s="191" t="s">
        <v>12</v>
      </c>
      <c r="D146" s="160"/>
      <c r="E146" s="237"/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9"/>
        <v>0</v>
      </c>
      <c r="T146" s="176">
        <f t="shared" si="10"/>
        <v>0</v>
      </c>
      <c r="U146" s="27"/>
      <c r="V146" s="33">
        <f t="shared" si="11"/>
        <v>0</v>
      </c>
    </row>
    <row r="147" spans="1:22" ht="12.75">
      <c r="A147" s="165" t="s">
        <v>478</v>
      </c>
      <c r="B147" s="42" t="s">
        <v>187</v>
      </c>
      <c r="C147" s="69" t="s">
        <v>12</v>
      </c>
      <c r="D147" s="182"/>
      <c r="E147" s="238"/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9"/>
        <v>0</v>
      </c>
      <c r="T147" s="164">
        <f t="shared" si="10"/>
        <v>0</v>
      </c>
      <c r="U147" s="27"/>
      <c r="V147" s="33">
        <f t="shared" si="11"/>
        <v>0</v>
      </c>
    </row>
    <row r="148" spans="1:22" ht="12.75">
      <c r="A148" s="157" t="s">
        <v>479</v>
      </c>
      <c r="B148" s="43" t="s">
        <v>39</v>
      </c>
      <c r="C148" s="70" t="s">
        <v>12</v>
      </c>
      <c r="D148" s="160"/>
      <c r="E148" s="238"/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9"/>
        <v>0</v>
      </c>
      <c r="T148" s="164">
        <f t="shared" si="10"/>
        <v>0</v>
      </c>
      <c r="U148" s="27"/>
      <c r="V148" s="33">
        <f t="shared" si="11"/>
        <v>0</v>
      </c>
    </row>
    <row r="149" spans="1:22" ht="12.75">
      <c r="A149" s="165" t="s">
        <v>480</v>
      </c>
      <c r="B149" s="42" t="s">
        <v>320</v>
      </c>
      <c r="C149" s="69" t="s">
        <v>13</v>
      </c>
      <c r="D149" s="182"/>
      <c r="E149" s="174"/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9"/>
        <v>0</v>
      </c>
      <c r="T149" s="176">
        <f t="shared" si="10"/>
        <v>0</v>
      </c>
      <c r="U149" s="27"/>
      <c r="V149" s="33">
        <f t="shared" si="11"/>
        <v>0</v>
      </c>
    </row>
    <row r="150" spans="1:22" ht="12.75">
      <c r="A150" s="157" t="s">
        <v>481</v>
      </c>
      <c r="B150" s="43" t="s">
        <v>343</v>
      </c>
      <c r="C150" s="70" t="s">
        <v>13</v>
      </c>
      <c r="D150" s="160"/>
      <c r="E150" s="238"/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9"/>
        <v>0</v>
      </c>
      <c r="T150" s="164">
        <f t="shared" si="10"/>
        <v>0</v>
      </c>
      <c r="U150" s="27"/>
      <c r="V150" s="33">
        <f t="shared" si="11"/>
        <v>0</v>
      </c>
    </row>
    <row r="151" spans="1:22" ht="12.75">
      <c r="A151" s="165" t="s">
        <v>482</v>
      </c>
      <c r="B151" s="189" t="s">
        <v>313</v>
      </c>
      <c r="C151" s="69" t="s">
        <v>10</v>
      </c>
      <c r="D151" s="182"/>
      <c r="E151" s="238"/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9"/>
        <v>0</v>
      </c>
      <c r="T151" s="164">
        <f t="shared" si="10"/>
        <v>0</v>
      </c>
      <c r="U151" s="27"/>
      <c r="V151" s="33">
        <f t="shared" si="11"/>
        <v>0</v>
      </c>
    </row>
    <row r="152" spans="1:22" ht="12.75">
      <c r="A152" s="157" t="s">
        <v>483</v>
      </c>
      <c r="B152" s="190" t="s">
        <v>30</v>
      </c>
      <c r="C152" s="70" t="s">
        <v>10</v>
      </c>
      <c r="D152" s="160"/>
      <c r="E152" s="237"/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9"/>
        <v>0</v>
      </c>
      <c r="T152" s="176">
        <f t="shared" si="10"/>
        <v>0</v>
      </c>
      <c r="U152" s="27"/>
      <c r="V152" s="33">
        <f t="shared" si="11"/>
        <v>0</v>
      </c>
    </row>
    <row r="153" spans="1:22" ht="12.75">
      <c r="A153" s="165" t="s">
        <v>484</v>
      </c>
      <c r="B153" s="43" t="s">
        <v>51</v>
      </c>
      <c r="C153" s="70" t="s">
        <v>12</v>
      </c>
      <c r="D153" s="160"/>
      <c r="E153" s="238"/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9"/>
        <v>0</v>
      </c>
      <c r="T153" s="164">
        <f t="shared" si="10"/>
        <v>0</v>
      </c>
      <c r="U153" s="27"/>
      <c r="V153" s="33">
        <f t="shared" si="11"/>
        <v>0</v>
      </c>
    </row>
    <row r="154" spans="1:22" ht="12.75">
      <c r="A154" s="157" t="s">
        <v>485</v>
      </c>
      <c r="B154" s="43" t="s">
        <v>49</v>
      </c>
      <c r="C154" s="70" t="s">
        <v>6</v>
      </c>
      <c r="D154" s="160"/>
      <c r="E154" s="238"/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9"/>
        <v>0</v>
      </c>
      <c r="T154" s="164">
        <f t="shared" si="10"/>
        <v>0</v>
      </c>
      <c r="U154" s="27"/>
      <c r="V154" s="33">
        <f t="shared" si="11"/>
        <v>0</v>
      </c>
    </row>
    <row r="155" spans="1:22" ht="12.75">
      <c r="A155" s="165" t="s">
        <v>486</v>
      </c>
      <c r="B155" s="42" t="s">
        <v>350</v>
      </c>
      <c r="C155" s="69" t="s">
        <v>12</v>
      </c>
      <c r="D155" s="160"/>
      <c r="E155" s="238"/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9"/>
        <v>0</v>
      </c>
      <c r="T155" s="176">
        <f t="shared" si="10"/>
        <v>0</v>
      </c>
      <c r="U155" s="27"/>
      <c r="V155" s="33">
        <f t="shared" si="11"/>
        <v>0</v>
      </c>
    </row>
    <row r="156" spans="1:22" ht="12.75">
      <c r="A156" s="157" t="s">
        <v>487</v>
      </c>
      <c r="B156" s="43" t="s">
        <v>120</v>
      </c>
      <c r="C156" s="70" t="s">
        <v>86</v>
      </c>
      <c r="D156" s="182"/>
      <c r="E156" s="185"/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9"/>
        <v>0</v>
      </c>
      <c r="T156" s="164">
        <f t="shared" si="10"/>
        <v>0</v>
      </c>
      <c r="U156" s="27"/>
      <c r="V156" s="33">
        <f t="shared" si="11"/>
        <v>0</v>
      </c>
    </row>
    <row r="157" spans="1:22" ht="12.75">
      <c r="A157" s="165" t="s">
        <v>488</v>
      </c>
      <c r="B157" s="43" t="s">
        <v>264</v>
      </c>
      <c r="C157" s="70" t="s">
        <v>86</v>
      </c>
      <c r="D157" s="160"/>
      <c r="E157" s="238"/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9"/>
        <v>0</v>
      </c>
      <c r="T157" s="164">
        <f t="shared" si="10"/>
        <v>0</v>
      </c>
      <c r="U157" s="27"/>
      <c r="V157" s="33">
        <f t="shared" si="11"/>
        <v>0</v>
      </c>
    </row>
    <row r="158" spans="1:22" ht="12.75">
      <c r="A158" s="157" t="s">
        <v>489</v>
      </c>
      <c r="B158" s="43" t="s">
        <v>105</v>
      </c>
      <c r="C158" s="70" t="s">
        <v>10</v>
      </c>
      <c r="D158" s="160"/>
      <c r="E158" s="238"/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9"/>
        <v>0</v>
      </c>
      <c r="T158" s="176">
        <f t="shared" si="10"/>
        <v>0</v>
      </c>
      <c r="U158" s="27"/>
      <c r="V158" s="33">
        <f t="shared" si="11"/>
        <v>0</v>
      </c>
    </row>
    <row r="159" spans="1:22" ht="12.75">
      <c r="A159" s="157" t="s">
        <v>490</v>
      </c>
      <c r="B159" s="43" t="s">
        <v>138</v>
      </c>
      <c r="C159" s="70" t="s">
        <v>10</v>
      </c>
      <c r="D159" s="160"/>
      <c r="E159" s="34"/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9"/>
        <v>0</v>
      </c>
      <c r="T159" s="164">
        <f t="shared" si="10"/>
        <v>0</v>
      </c>
      <c r="U159" s="27"/>
      <c r="V159" s="33">
        <f t="shared" si="11"/>
        <v>0</v>
      </c>
    </row>
    <row r="160" spans="1:22" ht="12.75">
      <c r="A160" s="165" t="s">
        <v>491</v>
      </c>
      <c r="B160" s="190" t="s">
        <v>82</v>
      </c>
      <c r="C160" s="70" t="s">
        <v>6</v>
      </c>
      <c r="D160" s="160"/>
      <c r="E160" s="238"/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9"/>
        <v>0</v>
      </c>
      <c r="T160" s="164">
        <f t="shared" si="10"/>
        <v>0</v>
      </c>
      <c r="U160" s="27"/>
      <c r="V160" s="33">
        <f t="shared" si="11"/>
        <v>0</v>
      </c>
    </row>
    <row r="161" spans="1:22" ht="12.75">
      <c r="A161" s="157" t="s">
        <v>492</v>
      </c>
      <c r="B161" s="190" t="s">
        <v>150</v>
      </c>
      <c r="C161" s="70" t="s">
        <v>86</v>
      </c>
      <c r="D161" s="160"/>
      <c r="E161" s="238"/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9"/>
        <v>0</v>
      </c>
      <c r="T161" s="176">
        <f t="shared" si="10"/>
        <v>0</v>
      </c>
      <c r="U161" s="27"/>
      <c r="V161" s="33">
        <f t="shared" si="11"/>
        <v>0</v>
      </c>
    </row>
    <row r="162" spans="1:22" ht="12.75">
      <c r="A162" s="165" t="s">
        <v>493</v>
      </c>
      <c r="B162" s="43" t="s">
        <v>216</v>
      </c>
      <c r="C162" s="70" t="s">
        <v>10</v>
      </c>
      <c r="D162" s="160"/>
      <c r="E162" s="238"/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9"/>
        <v>0</v>
      </c>
      <c r="T162" s="164">
        <f t="shared" si="10"/>
        <v>0</v>
      </c>
      <c r="U162" s="27"/>
      <c r="V162" s="33">
        <f t="shared" si="11"/>
        <v>0</v>
      </c>
    </row>
    <row r="163" spans="1:22" ht="12.75">
      <c r="A163" s="157" t="s">
        <v>494</v>
      </c>
      <c r="B163" s="43" t="s">
        <v>190</v>
      </c>
      <c r="C163" s="70" t="s">
        <v>6</v>
      </c>
      <c r="D163" s="160"/>
      <c r="E163" s="237"/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9"/>
        <v>0</v>
      </c>
      <c r="T163" s="164">
        <f t="shared" si="10"/>
        <v>0</v>
      </c>
      <c r="U163" s="27"/>
      <c r="V163" s="33">
        <f t="shared" si="11"/>
        <v>0</v>
      </c>
    </row>
    <row r="164" spans="1:22" ht="12.75">
      <c r="A164" s="157" t="s">
        <v>495</v>
      </c>
      <c r="B164" s="43" t="s">
        <v>365</v>
      </c>
      <c r="C164" s="70"/>
      <c r="D164" s="182"/>
      <c r="E164" s="238"/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9"/>
        <v>0</v>
      </c>
      <c r="T164" s="176">
        <f t="shared" si="10"/>
        <v>0</v>
      </c>
      <c r="U164" s="27"/>
      <c r="V164" s="33">
        <f t="shared" si="11"/>
        <v>0</v>
      </c>
    </row>
    <row r="165" spans="1:22" ht="12.75">
      <c r="A165" s="165" t="s">
        <v>496</v>
      </c>
      <c r="B165" s="43" t="s">
        <v>114</v>
      </c>
      <c r="C165" s="70" t="s">
        <v>6</v>
      </c>
      <c r="D165" s="160"/>
      <c r="E165" s="238"/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9"/>
        <v>0</v>
      </c>
      <c r="T165" s="164">
        <f t="shared" si="10"/>
        <v>0</v>
      </c>
      <c r="U165" s="27"/>
      <c r="V165" s="33">
        <f t="shared" si="11"/>
        <v>0</v>
      </c>
    </row>
    <row r="166" spans="1:22" ht="12.75">
      <c r="A166" s="157" t="s">
        <v>497</v>
      </c>
      <c r="B166" s="43" t="s">
        <v>54</v>
      </c>
      <c r="C166" s="70" t="s">
        <v>8</v>
      </c>
      <c r="D166" s="182"/>
      <c r="E166" s="174"/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9"/>
        <v>0</v>
      </c>
      <c r="T166" s="164">
        <f t="shared" si="10"/>
        <v>0</v>
      </c>
      <c r="U166" s="27"/>
      <c r="V166" s="33">
        <f t="shared" si="11"/>
        <v>0</v>
      </c>
    </row>
    <row r="167" spans="1:22" ht="12.75">
      <c r="A167" s="165" t="s">
        <v>498</v>
      </c>
      <c r="B167" s="42" t="s">
        <v>316</v>
      </c>
      <c r="C167" s="69" t="s">
        <v>13</v>
      </c>
      <c r="D167" s="160"/>
      <c r="E167" s="238"/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9"/>
        <v>0</v>
      </c>
      <c r="T167" s="176">
        <f t="shared" si="10"/>
        <v>0</v>
      </c>
      <c r="U167" s="27"/>
      <c r="V167" s="33">
        <f t="shared" si="11"/>
        <v>0</v>
      </c>
    </row>
    <row r="168" spans="1:22" ht="12.75">
      <c r="A168" s="157" t="s">
        <v>499</v>
      </c>
      <c r="B168" s="43" t="s">
        <v>153</v>
      </c>
      <c r="C168" s="70" t="s">
        <v>86</v>
      </c>
      <c r="D168" s="182"/>
      <c r="E168" s="238"/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9"/>
        <v>0</v>
      </c>
      <c r="T168" s="164">
        <f t="shared" si="10"/>
        <v>0</v>
      </c>
      <c r="U168" s="27"/>
      <c r="V168" s="33">
        <f t="shared" si="11"/>
        <v>0</v>
      </c>
    </row>
    <row r="169" spans="1:22" ht="12.75">
      <c r="A169" s="165" t="s">
        <v>500</v>
      </c>
      <c r="B169" s="42" t="s">
        <v>226</v>
      </c>
      <c r="C169" s="69" t="s">
        <v>13</v>
      </c>
      <c r="D169" s="160"/>
      <c r="E169" s="237"/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9"/>
        <v>0</v>
      </c>
      <c r="T169" s="164">
        <f t="shared" si="10"/>
        <v>0</v>
      </c>
      <c r="U169" s="27"/>
      <c r="V169" s="33">
        <f t="shared" si="11"/>
        <v>0</v>
      </c>
    </row>
    <row r="170" spans="1:22" ht="12.75">
      <c r="A170" s="157" t="s">
        <v>501</v>
      </c>
      <c r="B170" s="43" t="s">
        <v>145</v>
      </c>
      <c r="C170" s="70" t="s">
        <v>12</v>
      </c>
      <c r="D170" s="160"/>
      <c r="E170" s="238"/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9"/>
        <v>0</v>
      </c>
      <c r="T170" s="176">
        <f t="shared" si="10"/>
        <v>0</v>
      </c>
      <c r="U170" s="27"/>
      <c r="V170" s="33">
        <f t="shared" si="11"/>
        <v>0</v>
      </c>
    </row>
    <row r="171" spans="1:22" ht="12.75">
      <c r="A171" s="165" t="s">
        <v>502</v>
      </c>
      <c r="B171" s="42" t="s">
        <v>288</v>
      </c>
      <c r="C171" s="69" t="s">
        <v>10</v>
      </c>
      <c r="D171" s="160"/>
      <c r="E171" s="238"/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9"/>
        <v>0</v>
      </c>
      <c r="T171" s="164">
        <f t="shared" si="10"/>
        <v>0</v>
      </c>
      <c r="U171" s="27"/>
      <c r="V171" s="33">
        <f t="shared" si="11"/>
        <v>0</v>
      </c>
    </row>
    <row r="172" spans="1:22" ht="12.75">
      <c r="A172" s="157" t="s">
        <v>503</v>
      </c>
      <c r="B172" s="43" t="s">
        <v>225</v>
      </c>
      <c r="C172" s="70" t="s">
        <v>12</v>
      </c>
      <c r="D172" s="160"/>
      <c r="E172" s="238"/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9"/>
        <v>0</v>
      </c>
      <c r="T172" s="164">
        <f t="shared" si="10"/>
        <v>0</v>
      </c>
      <c r="U172" s="27"/>
      <c r="V172" s="33">
        <f t="shared" si="11"/>
        <v>0</v>
      </c>
    </row>
    <row r="173" spans="1:22" ht="12.75">
      <c r="A173" s="165" t="s">
        <v>504</v>
      </c>
      <c r="B173" s="42" t="s">
        <v>289</v>
      </c>
      <c r="C173" s="69" t="s">
        <v>8</v>
      </c>
      <c r="D173" s="182"/>
      <c r="E173" s="185"/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9"/>
        <v>0</v>
      </c>
      <c r="T173" s="176">
        <f t="shared" si="10"/>
        <v>0</v>
      </c>
      <c r="U173" s="27"/>
      <c r="V173" s="33">
        <f t="shared" si="11"/>
        <v>0</v>
      </c>
    </row>
    <row r="174" spans="1:22" ht="12.75">
      <c r="A174" s="157" t="s">
        <v>505</v>
      </c>
      <c r="B174" s="43" t="s">
        <v>40</v>
      </c>
      <c r="C174" s="70" t="s">
        <v>12</v>
      </c>
      <c r="D174" s="160"/>
      <c r="E174" s="238"/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9"/>
        <v>0</v>
      </c>
      <c r="T174" s="164">
        <f t="shared" si="10"/>
        <v>0</v>
      </c>
      <c r="U174" s="27"/>
      <c r="V174" s="33">
        <f t="shared" si="11"/>
        <v>0</v>
      </c>
    </row>
    <row r="175" spans="1:22" ht="12.75">
      <c r="A175" s="165" t="s">
        <v>506</v>
      </c>
      <c r="B175" s="42" t="s">
        <v>326</v>
      </c>
      <c r="C175" s="69" t="s">
        <v>6</v>
      </c>
      <c r="D175" s="160"/>
      <c r="E175" s="238"/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9"/>
        <v>0</v>
      </c>
      <c r="T175" s="164">
        <f t="shared" si="10"/>
        <v>0</v>
      </c>
      <c r="U175" s="27"/>
      <c r="V175" s="33">
        <f t="shared" si="11"/>
        <v>0</v>
      </c>
    </row>
    <row r="176" spans="1:22" ht="12.75">
      <c r="A176" s="157" t="s">
        <v>507</v>
      </c>
      <c r="B176" s="43" t="s">
        <v>297</v>
      </c>
      <c r="C176" s="70" t="s">
        <v>8</v>
      </c>
      <c r="D176" s="160"/>
      <c r="E176" s="34"/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9"/>
        <v>0</v>
      </c>
      <c r="T176" s="176">
        <f t="shared" si="10"/>
        <v>0</v>
      </c>
      <c r="U176" s="27"/>
      <c r="V176" s="33">
        <f t="shared" si="11"/>
        <v>0</v>
      </c>
    </row>
    <row r="177" spans="1:22" ht="12.75">
      <c r="A177" s="165" t="s">
        <v>508</v>
      </c>
      <c r="B177" s="42" t="s">
        <v>351</v>
      </c>
      <c r="C177" s="69" t="s">
        <v>10</v>
      </c>
      <c r="D177" s="160"/>
      <c r="E177" s="238"/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9"/>
        <v>0</v>
      </c>
      <c r="T177" s="164">
        <f t="shared" si="10"/>
        <v>0</v>
      </c>
      <c r="U177" s="27"/>
      <c r="V177" s="33">
        <f t="shared" si="11"/>
        <v>0</v>
      </c>
    </row>
    <row r="178" spans="1:22" ht="12.75">
      <c r="A178" s="157" t="s">
        <v>509</v>
      </c>
      <c r="B178" s="43" t="s">
        <v>118</v>
      </c>
      <c r="C178" s="70" t="s">
        <v>12</v>
      </c>
      <c r="D178" s="160"/>
      <c r="E178" s="238"/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9"/>
        <v>0</v>
      </c>
      <c r="T178" s="164">
        <f t="shared" si="10"/>
        <v>0</v>
      </c>
      <c r="U178" s="27"/>
      <c r="V178" s="33">
        <f t="shared" si="11"/>
        <v>0</v>
      </c>
    </row>
    <row r="179" spans="1:22" ht="12.75">
      <c r="A179" s="157" t="s">
        <v>510</v>
      </c>
      <c r="B179" s="42" t="s">
        <v>243</v>
      </c>
      <c r="C179" s="69" t="s">
        <v>13</v>
      </c>
      <c r="D179" s="160"/>
      <c r="E179" s="238"/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9"/>
        <v>0</v>
      </c>
      <c r="T179" s="176">
        <f t="shared" si="10"/>
        <v>0</v>
      </c>
      <c r="U179" s="27"/>
      <c r="V179" s="33">
        <f t="shared" si="11"/>
        <v>0</v>
      </c>
    </row>
    <row r="180" spans="1:22" ht="15">
      <c r="A180" s="157" t="s">
        <v>511</v>
      </c>
      <c r="B180" s="158" t="s">
        <v>340</v>
      </c>
      <c r="C180" s="159" t="s">
        <v>8</v>
      </c>
      <c r="D180" s="160"/>
      <c r="E180" s="237"/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9"/>
        <v>0</v>
      </c>
      <c r="T180" s="164">
        <f t="shared" si="10"/>
        <v>0</v>
      </c>
      <c r="U180" s="27"/>
      <c r="V180" s="33">
        <f t="shared" si="11"/>
        <v>0</v>
      </c>
    </row>
    <row r="181" spans="1:22" ht="12.75">
      <c r="A181" s="157" t="s">
        <v>512</v>
      </c>
      <c r="B181" s="42" t="s">
        <v>340</v>
      </c>
      <c r="C181" s="69" t="s">
        <v>8</v>
      </c>
      <c r="D181" s="182"/>
      <c r="E181" s="238"/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9"/>
        <v>0</v>
      </c>
      <c r="T181" s="164">
        <f t="shared" si="10"/>
        <v>0</v>
      </c>
      <c r="U181" s="27"/>
      <c r="V181" s="33">
        <f t="shared" si="11"/>
        <v>0</v>
      </c>
    </row>
    <row r="182" spans="1:22" ht="15">
      <c r="A182" s="157" t="s">
        <v>513</v>
      </c>
      <c r="B182" s="158" t="s">
        <v>674</v>
      </c>
      <c r="C182" s="159" t="s">
        <v>12</v>
      </c>
      <c r="D182" s="160"/>
      <c r="E182" s="238"/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9"/>
        <v>0</v>
      </c>
      <c r="T182" s="176">
        <f t="shared" si="10"/>
        <v>0</v>
      </c>
      <c r="U182" s="27"/>
      <c r="V182" s="33">
        <f t="shared" si="11"/>
        <v>0</v>
      </c>
    </row>
    <row r="183" spans="1:22" ht="12.75">
      <c r="A183" s="157" t="s">
        <v>514</v>
      </c>
      <c r="B183" s="189" t="s">
        <v>144</v>
      </c>
      <c r="C183" s="69" t="s">
        <v>143</v>
      </c>
      <c r="D183" s="182"/>
      <c r="E183" s="174"/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9"/>
        <v>0</v>
      </c>
      <c r="T183" s="164">
        <f t="shared" si="10"/>
        <v>0</v>
      </c>
      <c r="U183" s="27"/>
      <c r="V183" s="33">
        <f t="shared" si="11"/>
        <v>0</v>
      </c>
    </row>
    <row r="184" spans="1:22" ht="12.75">
      <c r="A184" s="157" t="s">
        <v>515</v>
      </c>
      <c r="B184" s="43" t="s">
        <v>72</v>
      </c>
      <c r="C184" s="70" t="s">
        <v>6</v>
      </c>
      <c r="D184" s="160"/>
      <c r="E184" s="238"/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9"/>
        <v>0</v>
      </c>
      <c r="T184" s="164">
        <f t="shared" si="10"/>
        <v>0</v>
      </c>
      <c r="U184" s="27"/>
      <c r="V184" s="33">
        <f t="shared" si="11"/>
        <v>0</v>
      </c>
    </row>
    <row r="185" spans="1:22" ht="12.75">
      <c r="A185" s="165" t="s">
        <v>516</v>
      </c>
      <c r="B185" s="189" t="s">
        <v>34</v>
      </c>
      <c r="C185" s="69" t="s">
        <v>8</v>
      </c>
      <c r="D185" s="182"/>
      <c r="E185" s="238"/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9"/>
        <v>0</v>
      </c>
      <c r="T185" s="176">
        <f t="shared" si="10"/>
        <v>0</v>
      </c>
      <c r="U185" s="27"/>
      <c r="V185" s="33">
        <f t="shared" si="11"/>
        <v>0</v>
      </c>
    </row>
    <row r="186" spans="1:22" ht="12.75">
      <c r="A186" s="157" t="s">
        <v>517</v>
      </c>
      <c r="B186" s="43" t="s">
        <v>363</v>
      </c>
      <c r="C186" s="70" t="s">
        <v>8</v>
      </c>
      <c r="D186" s="160"/>
      <c r="E186" s="237"/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9"/>
        <v>0</v>
      </c>
      <c r="T186" s="164">
        <f t="shared" si="10"/>
        <v>0</v>
      </c>
      <c r="U186" s="27"/>
      <c r="V186" s="33">
        <f t="shared" si="11"/>
        <v>0</v>
      </c>
    </row>
    <row r="187" spans="1:22" ht="12.75">
      <c r="A187" s="165" t="s">
        <v>518</v>
      </c>
      <c r="B187" s="190" t="s">
        <v>127</v>
      </c>
      <c r="C187" s="70" t="s">
        <v>8</v>
      </c>
      <c r="D187" s="160"/>
      <c r="E187" s="238"/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9"/>
        <v>0</v>
      </c>
      <c r="T187" s="164">
        <f t="shared" si="10"/>
        <v>0</v>
      </c>
      <c r="U187" s="27"/>
      <c r="V187" s="33">
        <f t="shared" si="11"/>
        <v>0</v>
      </c>
    </row>
    <row r="188" spans="1:22" ht="15">
      <c r="A188" s="157" t="s">
        <v>519</v>
      </c>
      <c r="B188" s="166" t="s">
        <v>270</v>
      </c>
      <c r="C188" s="167" t="s">
        <v>86</v>
      </c>
      <c r="D188" s="160"/>
      <c r="E188" s="238"/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9"/>
        <v>0</v>
      </c>
      <c r="T188" s="176">
        <f t="shared" si="10"/>
        <v>0</v>
      </c>
      <c r="U188" s="27"/>
      <c r="V188" s="33">
        <f t="shared" si="11"/>
        <v>0</v>
      </c>
    </row>
    <row r="189" spans="1:22" ht="12.75">
      <c r="A189" s="157" t="s">
        <v>520</v>
      </c>
      <c r="B189" s="43" t="s">
        <v>270</v>
      </c>
      <c r="C189" s="70" t="s">
        <v>86</v>
      </c>
      <c r="D189" s="182"/>
      <c r="E189" s="185"/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9"/>
        <v>0</v>
      </c>
      <c r="T189" s="164">
        <f t="shared" si="10"/>
        <v>0</v>
      </c>
      <c r="U189" s="27"/>
      <c r="V189" s="33">
        <f t="shared" si="11"/>
        <v>0</v>
      </c>
    </row>
    <row r="190" spans="1:22" ht="12.75">
      <c r="A190" s="157" t="s">
        <v>521</v>
      </c>
      <c r="B190" s="42" t="s">
        <v>304</v>
      </c>
      <c r="C190" s="69" t="s">
        <v>86</v>
      </c>
      <c r="D190" s="160"/>
      <c r="E190" s="238"/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9"/>
        <v>0</v>
      </c>
      <c r="T190" s="164">
        <f t="shared" si="10"/>
        <v>0</v>
      </c>
      <c r="U190" s="27"/>
      <c r="V190" s="33">
        <f t="shared" si="11"/>
        <v>0</v>
      </c>
    </row>
    <row r="191" spans="1:22" ht="12.75">
      <c r="A191" s="157" t="s">
        <v>522</v>
      </c>
      <c r="B191" s="43" t="s">
        <v>265</v>
      </c>
      <c r="C191" s="70" t="s">
        <v>86</v>
      </c>
      <c r="D191" s="160"/>
      <c r="E191" s="238"/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9"/>
        <v>0</v>
      </c>
      <c r="T191" s="176">
        <f t="shared" si="10"/>
        <v>0</v>
      </c>
      <c r="U191" s="27"/>
      <c r="V191" s="33">
        <f t="shared" si="11"/>
        <v>0</v>
      </c>
    </row>
    <row r="192" spans="1:22" ht="12.75">
      <c r="A192" s="157" t="s">
        <v>523</v>
      </c>
      <c r="B192" s="43" t="s">
        <v>50</v>
      </c>
      <c r="C192" s="70" t="s">
        <v>6</v>
      </c>
      <c r="D192" s="160"/>
      <c r="E192" s="34"/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9"/>
        <v>0</v>
      </c>
      <c r="T192" s="164">
        <f t="shared" si="10"/>
        <v>0</v>
      </c>
      <c r="U192" s="27"/>
      <c r="V192" s="33">
        <f t="shared" si="11"/>
        <v>0</v>
      </c>
    </row>
    <row r="193" spans="1:22" ht="15">
      <c r="A193" s="157" t="s">
        <v>524</v>
      </c>
      <c r="B193" s="158" t="s">
        <v>227</v>
      </c>
      <c r="C193" s="159" t="s">
        <v>10</v>
      </c>
      <c r="D193" s="160"/>
      <c r="E193" s="238"/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9"/>
        <v>0</v>
      </c>
      <c r="T193" s="164">
        <f t="shared" si="10"/>
        <v>0</v>
      </c>
      <c r="U193" s="27"/>
      <c r="V193" s="33">
        <f t="shared" si="11"/>
        <v>0</v>
      </c>
    </row>
    <row r="194" spans="1:22" ht="12.75">
      <c r="A194" s="157" t="s">
        <v>525</v>
      </c>
      <c r="B194" s="43" t="s">
        <v>227</v>
      </c>
      <c r="C194" s="70" t="s">
        <v>10</v>
      </c>
      <c r="D194" s="160"/>
      <c r="E194" s="238"/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9"/>
        <v>0</v>
      </c>
      <c r="T194" s="176">
        <f t="shared" si="10"/>
        <v>0</v>
      </c>
      <c r="U194" s="27"/>
      <c r="V194" s="33">
        <f t="shared" si="11"/>
        <v>0</v>
      </c>
    </row>
    <row r="195" spans="1:22" ht="12.75">
      <c r="A195" s="165" t="s">
        <v>526</v>
      </c>
      <c r="B195" s="43" t="s">
        <v>261</v>
      </c>
      <c r="C195" s="70" t="s">
        <v>13</v>
      </c>
      <c r="D195" s="160"/>
      <c r="E195" s="238"/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9"/>
        <v>0</v>
      </c>
      <c r="T195" s="164">
        <f t="shared" si="10"/>
        <v>0</v>
      </c>
      <c r="U195" s="27"/>
      <c r="V195" s="33">
        <f t="shared" si="11"/>
        <v>0</v>
      </c>
    </row>
    <row r="196" spans="1:22" ht="12.75">
      <c r="A196" s="157" t="s">
        <v>527</v>
      </c>
      <c r="B196" s="44" t="s">
        <v>70</v>
      </c>
      <c r="C196" s="71" t="s">
        <v>10</v>
      </c>
      <c r="D196" s="160"/>
      <c r="E196" s="237"/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9"/>
        <v>0</v>
      </c>
      <c r="T196" s="164">
        <f t="shared" si="10"/>
        <v>0</v>
      </c>
      <c r="U196" s="27"/>
      <c r="V196" s="33">
        <f t="shared" si="11"/>
        <v>0</v>
      </c>
    </row>
    <row r="197" spans="1:22" ht="15">
      <c r="A197" s="165" t="s">
        <v>528</v>
      </c>
      <c r="B197" s="270" t="s">
        <v>747</v>
      </c>
      <c r="C197" s="271" t="s">
        <v>86</v>
      </c>
      <c r="D197" s="182"/>
      <c r="E197" s="238"/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9"/>
        <v>0</v>
      </c>
      <c r="T197" s="176">
        <f t="shared" si="10"/>
        <v>0</v>
      </c>
      <c r="U197" s="27"/>
      <c r="V197" s="33">
        <f t="shared" si="11"/>
        <v>0</v>
      </c>
    </row>
    <row r="198" spans="1:22" ht="12.75">
      <c r="A198" s="157" t="s">
        <v>529</v>
      </c>
      <c r="B198" s="44" t="s">
        <v>262</v>
      </c>
      <c r="C198" s="71" t="s">
        <v>8</v>
      </c>
      <c r="D198" s="160"/>
      <c r="E198" s="238"/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9"/>
        <v>0</v>
      </c>
      <c r="T198" s="164">
        <f t="shared" si="10"/>
        <v>0</v>
      </c>
      <c r="U198" s="27"/>
      <c r="V198" s="33">
        <f t="shared" si="11"/>
        <v>0</v>
      </c>
    </row>
    <row r="199" spans="1:22" ht="15">
      <c r="A199" s="157" t="s">
        <v>530</v>
      </c>
      <c r="B199" s="273" t="s">
        <v>678</v>
      </c>
      <c r="C199" s="271" t="s">
        <v>6</v>
      </c>
      <c r="D199" s="182"/>
      <c r="E199" s="174"/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12" ref="S199:S218">O199+L199+I199+F199</f>
        <v>0</v>
      </c>
      <c r="T199" s="164">
        <f aca="true" t="shared" si="13" ref="T199:T218">S199-V199+R199</f>
        <v>0</v>
      </c>
      <c r="U199" s="27"/>
      <c r="V199" s="33">
        <f aca="true" t="shared" si="14" ref="V199:V218">MIN(F199,I199,L199,O199)</f>
        <v>0</v>
      </c>
    </row>
    <row r="200" spans="1:22" ht="15">
      <c r="A200" s="157" t="s">
        <v>531</v>
      </c>
      <c r="B200" s="166" t="s">
        <v>676</v>
      </c>
      <c r="C200" s="167" t="s">
        <v>8</v>
      </c>
      <c r="D200" s="160"/>
      <c r="E200" s="238"/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12"/>
        <v>0</v>
      </c>
      <c r="T200" s="176">
        <f t="shared" si="13"/>
        <v>0</v>
      </c>
      <c r="U200" s="27"/>
      <c r="V200" s="33">
        <f t="shared" si="14"/>
        <v>0</v>
      </c>
    </row>
    <row r="201" spans="1:22" ht="12.75">
      <c r="A201" s="157" t="s">
        <v>532</v>
      </c>
      <c r="B201" s="43" t="s">
        <v>331</v>
      </c>
      <c r="C201" s="70" t="s">
        <v>6</v>
      </c>
      <c r="D201" s="182"/>
      <c r="E201" s="238"/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12"/>
        <v>0</v>
      </c>
      <c r="T201" s="164">
        <f t="shared" si="13"/>
        <v>0</v>
      </c>
      <c r="U201" s="27"/>
      <c r="V201" s="33">
        <f t="shared" si="14"/>
        <v>0</v>
      </c>
    </row>
    <row r="202" spans="1:22" ht="12.75">
      <c r="A202" s="157" t="s">
        <v>533</v>
      </c>
      <c r="B202" s="42" t="s">
        <v>341</v>
      </c>
      <c r="C202" s="69" t="s">
        <v>86</v>
      </c>
      <c r="D202" s="160"/>
      <c r="E202" s="237"/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12"/>
        <v>0</v>
      </c>
      <c r="T202" s="164">
        <f t="shared" si="13"/>
        <v>0</v>
      </c>
      <c r="U202" s="27"/>
      <c r="V202" s="33">
        <f t="shared" si="14"/>
        <v>0</v>
      </c>
    </row>
    <row r="203" spans="1:22" ht="12.75">
      <c r="A203" s="157" t="s">
        <v>534</v>
      </c>
      <c r="B203" s="43" t="s">
        <v>124</v>
      </c>
      <c r="C203" s="70" t="s">
        <v>10</v>
      </c>
      <c r="D203" s="160"/>
      <c r="E203" s="238"/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12"/>
        <v>0</v>
      </c>
      <c r="T203" s="176">
        <f t="shared" si="13"/>
        <v>0</v>
      </c>
      <c r="U203" s="27"/>
      <c r="V203" s="33">
        <f t="shared" si="14"/>
        <v>0</v>
      </c>
    </row>
    <row r="204" spans="1:22" ht="12.75">
      <c r="A204" s="157" t="s">
        <v>535</v>
      </c>
      <c r="B204" s="42" t="s">
        <v>151</v>
      </c>
      <c r="C204" s="69" t="s">
        <v>10</v>
      </c>
      <c r="D204" s="160"/>
      <c r="E204" s="238"/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12"/>
        <v>0</v>
      </c>
      <c r="T204" s="164">
        <f t="shared" si="13"/>
        <v>0</v>
      </c>
      <c r="U204" s="27"/>
      <c r="V204" s="33">
        <f t="shared" si="14"/>
        <v>0</v>
      </c>
    </row>
    <row r="205" spans="1:22" ht="12.75">
      <c r="A205" s="165" t="s">
        <v>536</v>
      </c>
      <c r="B205" s="43" t="s">
        <v>221</v>
      </c>
      <c r="C205" s="70" t="s">
        <v>13</v>
      </c>
      <c r="D205" s="182"/>
      <c r="E205" s="185"/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12"/>
        <v>0</v>
      </c>
      <c r="T205" s="164">
        <f t="shared" si="13"/>
        <v>0</v>
      </c>
      <c r="U205" s="27"/>
      <c r="V205" s="33">
        <f t="shared" si="14"/>
        <v>0</v>
      </c>
    </row>
    <row r="206" spans="1:22" ht="12.75">
      <c r="A206" s="157" t="s">
        <v>537</v>
      </c>
      <c r="B206" s="43" t="s">
        <v>330</v>
      </c>
      <c r="C206" s="70" t="s">
        <v>86</v>
      </c>
      <c r="D206" s="160"/>
      <c r="E206" s="238"/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12"/>
        <v>0</v>
      </c>
      <c r="T206" s="176">
        <f t="shared" si="13"/>
        <v>0</v>
      </c>
      <c r="U206" s="27"/>
      <c r="V206" s="33">
        <f t="shared" si="14"/>
        <v>0</v>
      </c>
    </row>
    <row r="207" spans="1:22" ht="12.75">
      <c r="A207" s="165" t="s">
        <v>538</v>
      </c>
      <c r="B207" s="42" t="s">
        <v>67</v>
      </c>
      <c r="C207" s="69" t="s">
        <v>10</v>
      </c>
      <c r="D207" s="160"/>
      <c r="E207" s="238"/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12"/>
        <v>0</v>
      </c>
      <c r="T207" s="164">
        <f t="shared" si="13"/>
        <v>0</v>
      </c>
      <c r="U207" s="27"/>
      <c r="V207" s="33">
        <f t="shared" si="14"/>
        <v>0</v>
      </c>
    </row>
    <row r="208" spans="1:22" ht="15">
      <c r="A208" s="157" t="s">
        <v>539</v>
      </c>
      <c r="B208" s="158"/>
      <c r="C208" s="159"/>
      <c r="D208" s="160"/>
      <c r="E208" s="34"/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12"/>
        <v>0</v>
      </c>
      <c r="T208" s="164">
        <f t="shared" si="13"/>
        <v>0</v>
      </c>
      <c r="U208" s="27"/>
      <c r="V208" s="33">
        <f t="shared" si="14"/>
        <v>0</v>
      </c>
    </row>
    <row r="209" spans="1:22" ht="15">
      <c r="A209" s="157" t="s">
        <v>540</v>
      </c>
      <c r="B209" s="166"/>
      <c r="C209" s="167"/>
      <c r="D209" s="160"/>
      <c r="E209" s="238"/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12"/>
        <v>0</v>
      </c>
      <c r="T209" s="176">
        <f t="shared" si="13"/>
        <v>0</v>
      </c>
      <c r="U209" s="27"/>
      <c r="V209" s="33">
        <f t="shared" si="14"/>
        <v>0</v>
      </c>
    </row>
    <row r="210" spans="1:22" ht="15">
      <c r="A210" s="157" t="s">
        <v>541</v>
      </c>
      <c r="B210" s="158"/>
      <c r="C210" s="159"/>
      <c r="D210" s="160"/>
      <c r="E210" s="238"/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12"/>
        <v>0</v>
      </c>
      <c r="T210" s="164">
        <f t="shared" si="13"/>
        <v>0</v>
      </c>
      <c r="U210" s="27"/>
      <c r="V210" s="33">
        <f t="shared" si="14"/>
        <v>0</v>
      </c>
    </row>
    <row r="211" spans="1:22" ht="15">
      <c r="A211" s="157" t="s">
        <v>542</v>
      </c>
      <c r="B211" s="264"/>
      <c r="C211" s="266"/>
      <c r="D211" s="160"/>
      <c r="E211" s="238"/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12"/>
        <v>0</v>
      </c>
      <c r="T211" s="164">
        <f t="shared" si="13"/>
        <v>0</v>
      </c>
      <c r="U211" s="27"/>
      <c r="V211" s="33">
        <f t="shared" si="14"/>
        <v>0</v>
      </c>
    </row>
    <row r="212" spans="1:22" ht="15">
      <c r="A212" s="157" t="s">
        <v>543</v>
      </c>
      <c r="B212" s="158"/>
      <c r="C212" s="159"/>
      <c r="D212" s="160"/>
      <c r="E212" s="237"/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12"/>
        <v>0</v>
      </c>
      <c r="T212" s="176">
        <f t="shared" si="13"/>
        <v>0</v>
      </c>
      <c r="U212" s="27"/>
      <c r="V212" s="33">
        <f t="shared" si="14"/>
        <v>0</v>
      </c>
    </row>
    <row r="213" spans="1:22" ht="15">
      <c r="A213" s="157" t="s">
        <v>544</v>
      </c>
      <c r="B213" s="158"/>
      <c r="C213" s="159"/>
      <c r="D213" s="182"/>
      <c r="E213" s="238"/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12"/>
        <v>0</v>
      </c>
      <c r="T213" s="164">
        <f t="shared" si="13"/>
        <v>0</v>
      </c>
      <c r="U213" s="27"/>
      <c r="V213" s="33">
        <f t="shared" si="14"/>
        <v>0</v>
      </c>
    </row>
    <row r="214" spans="1:22" ht="15">
      <c r="A214" s="157" t="s">
        <v>545</v>
      </c>
      <c r="B214" s="158"/>
      <c r="C214" s="159"/>
      <c r="D214" s="160"/>
      <c r="E214" s="238"/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12"/>
        <v>0</v>
      </c>
      <c r="T214" s="164">
        <f t="shared" si="13"/>
        <v>0</v>
      </c>
      <c r="U214" s="27"/>
      <c r="V214" s="33">
        <f t="shared" si="14"/>
        <v>0</v>
      </c>
    </row>
    <row r="215" spans="1:22" ht="15">
      <c r="A215" s="165" t="s">
        <v>546</v>
      </c>
      <c r="B215" s="166"/>
      <c r="C215" s="167"/>
      <c r="D215" s="182"/>
      <c r="E215" s="174"/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12"/>
        <v>0</v>
      </c>
      <c r="T215" s="176">
        <f t="shared" si="13"/>
        <v>0</v>
      </c>
      <c r="U215" s="27"/>
      <c r="V215" s="33">
        <f t="shared" si="14"/>
        <v>0</v>
      </c>
    </row>
    <row r="216" spans="1:22" ht="15">
      <c r="A216" s="157" t="s">
        <v>547</v>
      </c>
      <c r="B216" s="158"/>
      <c r="C216" s="159"/>
      <c r="D216" s="160"/>
      <c r="E216" s="238"/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12"/>
        <v>0</v>
      </c>
      <c r="T216" s="164">
        <f t="shared" si="13"/>
        <v>0</v>
      </c>
      <c r="U216" s="27"/>
      <c r="V216" s="33">
        <f t="shared" si="14"/>
        <v>0</v>
      </c>
    </row>
    <row r="217" spans="1:22" ht="15">
      <c r="A217" s="165" t="s">
        <v>548</v>
      </c>
      <c r="B217" s="166"/>
      <c r="C217" s="167"/>
      <c r="D217" s="182"/>
      <c r="E217" s="238"/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12"/>
        <v>0</v>
      </c>
      <c r="T217" s="164">
        <f t="shared" si="13"/>
        <v>0</v>
      </c>
      <c r="U217" s="27"/>
      <c r="V217" s="33">
        <f t="shared" si="14"/>
        <v>0</v>
      </c>
    </row>
    <row r="218" spans="1:22" ht="15.75" thickBot="1">
      <c r="A218" s="195" t="s">
        <v>549</v>
      </c>
      <c r="B218" s="265"/>
      <c r="C218" s="268"/>
      <c r="D218" s="196"/>
      <c r="E218" s="239"/>
      <c r="F218" s="198"/>
      <c r="G218" s="114"/>
      <c r="H218" s="123"/>
      <c r="I218" s="124"/>
      <c r="J218" s="196"/>
      <c r="K218" s="199"/>
      <c r="L218" s="198"/>
      <c r="M218" s="114"/>
      <c r="N218" s="123"/>
      <c r="O218" s="124"/>
      <c r="P218" s="65"/>
      <c r="Q218" s="66"/>
      <c r="R218" s="67"/>
      <c r="S218" s="175">
        <f t="shared" si="12"/>
        <v>0</v>
      </c>
      <c r="T218" s="176">
        <f t="shared" si="13"/>
        <v>0</v>
      </c>
      <c r="U218" s="27"/>
      <c r="V218" s="33">
        <f t="shared" si="14"/>
        <v>0</v>
      </c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</sheetData>
  <sheetProtection/>
  <mergeCells count="2">
    <mergeCell ref="D2:F2"/>
    <mergeCell ref="G2:I2"/>
  </mergeCells>
  <printOptions/>
  <pageMargins left="0.08" right="0.46" top="1" bottom="1" header="0.5" footer="0.5"/>
  <pageSetup fitToHeight="1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90" zoomScaleNormal="90" zoomScalePageLayoutView="0" workbookViewId="0" topLeftCell="A1">
      <selection activeCell="F11" sqref="F11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561</v>
      </c>
      <c r="C2" s="73"/>
      <c r="D2" s="284" t="s">
        <v>755</v>
      </c>
      <c r="E2" s="285"/>
      <c r="F2" s="286"/>
      <c r="G2" s="287"/>
      <c r="H2" s="288"/>
      <c r="I2" s="289"/>
      <c r="J2" s="87"/>
      <c r="K2" s="88"/>
      <c r="L2" s="89"/>
      <c r="M2" s="103"/>
      <c r="N2" s="104"/>
      <c r="O2" s="105"/>
      <c r="P2" s="54"/>
      <c r="Q2" s="55" t="s">
        <v>385</v>
      </c>
      <c r="R2" s="56"/>
      <c r="S2" s="125" t="s">
        <v>47</v>
      </c>
      <c r="T2" s="130" t="s">
        <v>142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550</v>
      </c>
      <c r="U3" s="27"/>
      <c r="V3" s="27"/>
    </row>
    <row r="4" spans="1:22" ht="12.75">
      <c r="A4" s="77" t="s">
        <v>14</v>
      </c>
      <c r="B4" s="50" t="s">
        <v>683</v>
      </c>
      <c r="C4" s="81" t="s">
        <v>12</v>
      </c>
      <c r="D4" s="240">
        <v>125</v>
      </c>
      <c r="E4" s="31">
        <v>2</v>
      </c>
      <c r="F4" s="94">
        <v>14</v>
      </c>
      <c r="G4" s="261"/>
      <c r="H4" s="4"/>
      <c r="I4" s="110"/>
      <c r="J4" s="98"/>
      <c r="K4" s="30"/>
      <c r="L4" s="94"/>
      <c r="M4" s="109"/>
      <c r="N4" s="35"/>
      <c r="O4" s="120"/>
      <c r="P4" s="60"/>
      <c r="Q4" s="53"/>
      <c r="R4" s="61"/>
      <c r="S4" s="127">
        <f aca="true" t="shared" si="0" ref="S4:S23">O4+L4+I4+F4</f>
        <v>14</v>
      </c>
      <c r="T4" s="131">
        <f aca="true" t="shared" si="1" ref="T4:T23">S4-V4+R4</f>
        <v>0</v>
      </c>
      <c r="U4" s="27"/>
      <c r="V4" s="33">
        <f aca="true" t="shared" si="2" ref="V4:V23">MIN(F4,I4,L4,O4)</f>
        <v>14</v>
      </c>
    </row>
    <row r="5" spans="1:22" ht="12.75">
      <c r="A5" s="79" t="s">
        <v>7</v>
      </c>
      <c r="B5" s="51" t="s">
        <v>902</v>
      </c>
      <c r="C5" s="82" t="s">
        <v>12</v>
      </c>
      <c r="D5" s="241">
        <v>115</v>
      </c>
      <c r="E5" s="96" t="s">
        <v>905</v>
      </c>
      <c r="F5" s="97">
        <v>10</v>
      </c>
      <c r="G5" s="263"/>
      <c r="H5" s="112"/>
      <c r="I5" s="113"/>
      <c r="J5" s="95"/>
      <c r="K5" s="118"/>
      <c r="L5" s="97"/>
      <c r="M5" s="111"/>
      <c r="N5" s="121"/>
      <c r="O5" s="122"/>
      <c r="P5" s="62"/>
      <c r="Q5" s="63"/>
      <c r="R5" s="64"/>
      <c r="S5" s="128">
        <f t="shared" si="0"/>
        <v>10</v>
      </c>
      <c r="T5" s="132">
        <f t="shared" si="1"/>
        <v>0</v>
      </c>
      <c r="U5" s="27"/>
      <c r="V5" s="33">
        <f t="shared" si="2"/>
        <v>10</v>
      </c>
    </row>
    <row r="6" spans="1:22" ht="12.75">
      <c r="A6" s="77" t="s">
        <v>9</v>
      </c>
      <c r="B6" s="50" t="s">
        <v>903</v>
      </c>
      <c r="C6" s="81" t="s">
        <v>8</v>
      </c>
      <c r="D6" s="240">
        <v>125</v>
      </c>
      <c r="E6" s="29">
        <v>5</v>
      </c>
      <c r="F6" s="94">
        <v>11</v>
      </c>
      <c r="G6" s="261"/>
      <c r="H6" s="4"/>
      <c r="I6" s="110"/>
      <c r="J6" s="98"/>
      <c r="K6" s="30"/>
      <c r="L6" s="94"/>
      <c r="M6" s="109"/>
      <c r="N6" s="35"/>
      <c r="O6" s="120"/>
      <c r="P6" s="60"/>
      <c r="Q6" s="53"/>
      <c r="R6" s="61"/>
      <c r="S6" s="127">
        <f t="shared" si="0"/>
        <v>11</v>
      </c>
      <c r="T6" s="131">
        <f t="shared" si="1"/>
        <v>0</v>
      </c>
      <c r="U6" s="27"/>
      <c r="V6" s="33">
        <f t="shared" si="2"/>
        <v>11</v>
      </c>
    </row>
    <row r="7" spans="1:22" ht="12.75">
      <c r="A7" s="77" t="s">
        <v>15</v>
      </c>
      <c r="B7" s="51" t="s">
        <v>904</v>
      </c>
      <c r="C7" s="82" t="s">
        <v>8</v>
      </c>
      <c r="D7" s="241">
        <v>115</v>
      </c>
      <c r="E7" s="29" t="s">
        <v>905</v>
      </c>
      <c r="F7" s="94">
        <v>10</v>
      </c>
      <c r="G7" s="263"/>
      <c r="H7" s="4"/>
      <c r="I7" s="110"/>
      <c r="J7" s="95"/>
      <c r="K7" s="30"/>
      <c r="L7" s="94"/>
      <c r="M7" s="111"/>
      <c r="N7" s="35"/>
      <c r="O7" s="120"/>
      <c r="P7" s="62"/>
      <c r="Q7" s="53"/>
      <c r="R7" s="61"/>
      <c r="S7" s="127">
        <f t="shared" si="0"/>
        <v>10</v>
      </c>
      <c r="T7" s="131">
        <f t="shared" si="1"/>
        <v>0</v>
      </c>
      <c r="U7" s="27"/>
      <c r="V7" s="33">
        <f t="shared" si="2"/>
        <v>10</v>
      </c>
    </row>
    <row r="8" spans="1:22" ht="15">
      <c r="A8" s="79" t="s">
        <v>16</v>
      </c>
      <c r="B8" s="48" t="s">
        <v>682</v>
      </c>
      <c r="C8" s="78" t="s">
        <v>8</v>
      </c>
      <c r="D8" s="240">
        <v>135</v>
      </c>
      <c r="E8" s="217">
        <v>1</v>
      </c>
      <c r="F8" s="97">
        <v>15</v>
      </c>
      <c r="G8" s="261"/>
      <c r="H8" s="112"/>
      <c r="I8" s="113"/>
      <c r="J8" s="98"/>
      <c r="K8" s="118"/>
      <c r="L8" s="97"/>
      <c r="M8" s="109"/>
      <c r="N8" s="121"/>
      <c r="O8" s="122"/>
      <c r="P8" s="60"/>
      <c r="Q8" s="63"/>
      <c r="R8" s="64"/>
      <c r="S8" s="128">
        <f t="shared" si="0"/>
        <v>15</v>
      </c>
      <c r="T8" s="132">
        <f t="shared" si="1"/>
        <v>0</v>
      </c>
      <c r="U8" s="27"/>
      <c r="V8" s="33">
        <f t="shared" si="2"/>
        <v>15</v>
      </c>
    </row>
    <row r="9" spans="1:22" ht="12.75">
      <c r="A9" s="77" t="s">
        <v>17</v>
      </c>
      <c r="B9" s="51" t="s">
        <v>906</v>
      </c>
      <c r="C9" s="82" t="s">
        <v>12</v>
      </c>
      <c r="D9" s="241">
        <v>120</v>
      </c>
      <c r="E9" s="29">
        <v>4</v>
      </c>
      <c r="F9" s="94">
        <v>12</v>
      </c>
      <c r="G9" s="263"/>
      <c r="H9" s="4"/>
      <c r="I9" s="110"/>
      <c r="J9" s="95"/>
      <c r="K9" s="30"/>
      <c r="L9" s="94"/>
      <c r="M9" s="111"/>
      <c r="N9" s="35"/>
      <c r="O9" s="120"/>
      <c r="P9" s="62"/>
      <c r="Q9" s="53"/>
      <c r="R9" s="61"/>
      <c r="S9" s="127">
        <f t="shared" si="0"/>
        <v>12</v>
      </c>
      <c r="T9" s="131">
        <f t="shared" si="1"/>
        <v>0</v>
      </c>
      <c r="U9" s="27"/>
      <c r="V9" s="33">
        <f t="shared" si="2"/>
        <v>12</v>
      </c>
    </row>
    <row r="10" spans="1:22" ht="12.75">
      <c r="A10" s="77" t="s">
        <v>18</v>
      </c>
      <c r="B10" s="50" t="s">
        <v>907</v>
      </c>
      <c r="C10" s="81" t="s">
        <v>6</v>
      </c>
      <c r="D10" s="240"/>
      <c r="E10" s="29" t="s">
        <v>908</v>
      </c>
      <c r="F10" s="94">
        <v>1</v>
      </c>
      <c r="G10" s="261"/>
      <c r="H10" s="4"/>
      <c r="I10" s="110"/>
      <c r="J10" s="98"/>
      <c r="K10" s="30"/>
      <c r="L10" s="94"/>
      <c r="M10" s="109"/>
      <c r="N10" s="35"/>
      <c r="O10" s="120"/>
      <c r="P10" s="60"/>
      <c r="Q10" s="53"/>
      <c r="R10" s="61"/>
      <c r="S10" s="127">
        <f t="shared" si="0"/>
        <v>1</v>
      </c>
      <c r="T10" s="131">
        <f t="shared" si="1"/>
        <v>0</v>
      </c>
      <c r="U10" s="27"/>
      <c r="V10" s="33">
        <f t="shared" si="2"/>
        <v>1</v>
      </c>
    </row>
    <row r="11" spans="1:22" ht="12.75">
      <c r="A11" s="79" t="s">
        <v>19</v>
      </c>
      <c r="B11" s="51" t="s">
        <v>909</v>
      </c>
      <c r="C11" s="82" t="s">
        <v>6</v>
      </c>
      <c r="D11" s="241">
        <v>115</v>
      </c>
      <c r="E11" s="96">
        <v>7</v>
      </c>
      <c r="F11" s="97">
        <v>9</v>
      </c>
      <c r="G11" s="263"/>
      <c r="H11" s="112"/>
      <c r="I11" s="113"/>
      <c r="J11" s="95"/>
      <c r="K11" s="118"/>
      <c r="L11" s="97"/>
      <c r="M11" s="111"/>
      <c r="N11" s="121"/>
      <c r="O11" s="122"/>
      <c r="P11" s="62"/>
      <c r="Q11" s="63"/>
      <c r="R11" s="64"/>
      <c r="S11" s="128">
        <f t="shared" si="0"/>
        <v>9</v>
      </c>
      <c r="T11" s="132">
        <f t="shared" si="1"/>
        <v>0</v>
      </c>
      <c r="U11" s="27"/>
      <c r="V11" s="33">
        <f t="shared" si="2"/>
        <v>9</v>
      </c>
    </row>
    <row r="12" spans="1:22" ht="15">
      <c r="A12" s="77" t="s">
        <v>20</v>
      </c>
      <c r="B12" s="48" t="s">
        <v>612</v>
      </c>
      <c r="C12" s="78" t="s">
        <v>10</v>
      </c>
      <c r="D12" s="240">
        <v>115</v>
      </c>
      <c r="E12" s="29" t="s">
        <v>905</v>
      </c>
      <c r="F12" s="94">
        <v>10</v>
      </c>
      <c r="G12" s="261"/>
      <c r="H12" s="4"/>
      <c r="I12" s="110"/>
      <c r="J12" s="98"/>
      <c r="K12" s="30"/>
      <c r="L12" s="94"/>
      <c r="M12" s="109"/>
      <c r="N12" s="35"/>
      <c r="O12" s="120"/>
      <c r="P12" s="60"/>
      <c r="Q12" s="53"/>
      <c r="R12" s="61"/>
      <c r="S12" s="127">
        <f t="shared" si="0"/>
        <v>10</v>
      </c>
      <c r="T12" s="131">
        <f t="shared" si="1"/>
        <v>0</v>
      </c>
      <c r="U12" s="27"/>
      <c r="V12" s="33">
        <f t="shared" si="2"/>
        <v>10</v>
      </c>
    </row>
    <row r="13" spans="1:22" ht="12.75">
      <c r="A13" s="77" t="s">
        <v>21</v>
      </c>
      <c r="B13" s="51" t="s">
        <v>910</v>
      </c>
      <c r="C13" s="82" t="s">
        <v>10</v>
      </c>
      <c r="D13" s="241">
        <v>115</v>
      </c>
      <c r="E13" s="29" t="s">
        <v>905</v>
      </c>
      <c r="F13" s="94">
        <v>10</v>
      </c>
      <c r="G13" s="263"/>
      <c r="H13" s="4"/>
      <c r="I13" s="110"/>
      <c r="J13" s="95"/>
      <c r="K13" s="30"/>
      <c r="L13" s="94"/>
      <c r="M13" s="111"/>
      <c r="N13" s="35"/>
      <c r="O13" s="120"/>
      <c r="P13" s="62"/>
      <c r="Q13" s="53"/>
      <c r="R13" s="61"/>
      <c r="S13" s="127">
        <f t="shared" si="0"/>
        <v>10</v>
      </c>
      <c r="T13" s="131">
        <f t="shared" si="1"/>
        <v>0</v>
      </c>
      <c r="U13" s="27"/>
      <c r="V13" s="33">
        <f t="shared" si="2"/>
        <v>10</v>
      </c>
    </row>
    <row r="14" spans="1:22" ht="12.75">
      <c r="A14" s="79" t="s">
        <v>22</v>
      </c>
      <c r="B14" s="50" t="s">
        <v>911</v>
      </c>
      <c r="C14" s="81" t="s">
        <v>8</v>
      </c>
      <c r="D14" s="240">
        <v>120</v>
      </c>
      <c r="E14" s="96">
        <v>3</v>
      </c>
      <c r="F14" s="97">
        <v>13</v>
      </c>
      <c r="G14" s="261"/>
      <c r="H14" s="112"/>
      <c r="I14" s="113"/>
      <c r="J14" s="98"/>
      <c r="K14" s="118"/>
      <c r="L14" s="97"/>
      <c r="M14" s="109"/>
      <c r="N14" s="121"/>
      <c r="O14" s="122"/>
      <c r="P14" s="60"/>
      <c r="Q14" s="63"/>
      <c r="R14" s="64"/>
      <c r="S14" s="128">
        <f t="shared" si="0"/>
        <v>13</v>
      </c>
      <c r="T14" s="132">
        <f t="shared" si="1"/>
        <v>0</v>
      </c>
      <c r="U14" s="27"/>
      <c r="V14" s="33">
        <f t="shared" si="2"/>
        <v>13</v>
      </c>
    </row>
    <row r="15" spans="1:22" ht="12.75">
      <c r="A15" s="77" t="s">
        <v>23</v>
      </c>
      <c r="B15" s="135"/>
      <c r="C15" s="82"/>
      <c r="D15" s="241"/>
      <c r="E15" s="29"/>
      <c r="F15" s="94"/>
      <c r="G15" s="263"/>
      <c r="H15" s="4"/>
      <c r="I15" s="110"/>
      <c r="J15" s="95"/>
      <c r="K15" s="30"/>
      <c r="L15" s="94"/>
      <c r="M15" s="111"/>
      <c r="N15" s="35"/>
      <c r="O15" s="120"/>
      <c r="P15" s="62"/>
      <c r="Q15" s="53"/>
      <c r="R15" s="61"/>
      <c r="S15" s="127">
        <f t="shared" si="0"/>
        <v>0</v>
      </c>
      <c r="T15" s="131">
        <f t="shared" si="1"/>
        <v>0</v>
      </c>
      <c r="U15" s="27"/>
      <c r="V15" s="33">
        <f t="shared" si="2"/>
        <v>0</v>
      </c>
    </row>
    <row r="16" spans="1:22" ht="12.75">
      <c r="A16" s="77" t="s">
        <v>24</v>
      </c>
      <c r="B16" s="50"/>
      <c r="C16" s="81"/>
      <c r="D16" s="240"/>
      <c r="E16" s="29"/>
      <c r="F16" s="94"/>
      <c r="G16" s="261"/>
      <c r="H16" s="4"/>
      <c r="I16" s="110"/>
      <c r="J16" s="98"/>
      <c r="K16" s="30"/>
      <c r="L16" s="94"/>
      <c r="M16" s="109"/>
      <c r="N16" s="35"/>
      <c r="O16" s="120"/>
      <c r="P16" s="60"/>
      <c r="Q16" s="53"/>
      <c r="R16" s="61"/>
      <c r="S16" s="127">
        <f t="shared" si="0"/>
        <v>0</v>
      </c>
      <c r="T16" s="131">
        <f t="shared" si="1"/>
        <v>0</v>
      </c>
      <c r="U16" s="27"/>
      <c r="V16" s="33">
        <f t="shared" si="2"/>
        <v>0</v>
      </c>
    </row>
    <row r="17" spans="1:22" ht="12.75">
      <c r="A17" s="79" t="s">
        <v>25</v>
      </c>
      <c r="B17" s="51"/>
      <c r="C17" s="82"/>
      <c r="D17" s="241"/>
      <c r="E17" s="96"/>
      <c r="F17" s="97"/>
      <c r="G17" s="263"/>
      <c r="H17" s="112"/>
      <c r="I17" s="113"/>
      <c r="J17" s="95"/>
      <c r="K17" s="118"/>
      <c r="L17" s="97"/>
      <c r="M17" s="111"/>
      <c r="N17" s="121"/>
      <c r="O17" s="122"/>
      <c r="P17" s="62"/>
      <c r="Q17" s="63"/>
      <c r="R17" s="64"/>
      <c r="S17" s="128">
        <f t="shared" si="0"/>
        <v>0</v>
      </c>
      <c r="T17" s="132">
        <f t="shared" si="1"/>
        <v>0</v>
      </c>
      <c r="U17" s="27"/>
      <c r="V17" s="33">
        <f t="shared" si="2"/>
        <v>0</v>
      </c>
    </row>
    <row r="18" spans="1:22" ht="12.75">
      <c r="A18" s="77" t="s">
        <v>26</v>
      </c>
      <c r="B18" s="50"/>
      <c r="C18" s="81"/>
      <c r="D18" s="240"/>
      <c r="E18" s="29"/>
      <c r="F18" s="94"/>
      <c r="G18" s="261"/>
      <c r="H18" s="4"/>
      <c r="I18" s="110"/>
      <c r="J18" s="98"/>
      <c r="K18" s="30"/>
      <c r="L18" s="94"/>
      <c r="M18" s="109"/>
      <c r="N18" s="35"/>
      <c r="O18" s="120"/>
      <c r="P18" s="60"/>
      <c r="Q18" s="53"/>
      <c r="R18" s="61"/>
      <c r="S18" s="127">
        <f t="shared" si="0"/>
        <v>0</v>
      </c>
      <c r="T18" s="131">
        <f t="shared" si="1"/>
        <v>0</v>
      </c>
      <c r="U18" s="27"/>
      <c r="V18" s="33">
        <f t="shared" si="2"/>
        <v>0</v>
      </c>
    </row>
    <row r="19" spans="1:22" ht="12.75">
      <c r="A19" s="77" t="s">
        <v>27</v>
      </c>
      <c r="B19" s="50" t="s">
        <v>246</v>
      </c>
      <c r="C19" s="81" t="s">
        <v>12</v>
      </c>
      <c r="D19" s="240"/>
      <c r="E19" s="29"/>
      <c r="F19" s="94"/>
      <c r="G19" s="261"/>
      <c r="H19" s="4"/>
      <c r="I19" s="110"/>
      <c r="J19" s="98"/>
      <c r="K19" s="30"/>
      <c r="L19" s="94"/>
      <c r="M19" s="109"/>
      <c r="N19" s="35"/>
      <c r="O19" s="120"/>
      <c r="P19" s="60"/>
      <c r="Q19" s="53"/>
      <c r="R19" s="61"/>
      <c r="S19" s="127">
        <f t="shared" si="0"/>
        <v>0</v>
      </c>
      <c r="T19" s="131">
        <f t="shared" si="1"/>
        <v>0</v>
      </c>
      <c r="U19" s="27"/>
      <c r="V19" s="33">
        <f t="shared" si="2"/>
        <v>0</v>
      </c>
    </row>
    <row r="20" spans="1:22" ht="12.75">
      <c r="A20" s="79" t="s">
        <v>88</v>
      </c>
      <c r="B20" s="50" t="s">
        <v>183</v>
      </c>
      <c r="C20" s="81" t="s">
        <v>12</v>
      </c>
      <c r="D20" s="240"/>
      <c r="E20" s="31"/>
      <c r="F20" s="94"/>
      <c r="G20" s="261"/>
      <c r="H20" s="4"/>
      <c r="I20" s="110"/>
      <c r="J20" s="98"/>
      <c r="K20" s="30"/>
      <c r="L20" s="94"/>
      <c r="M20" s="109"/>
      <c r="N20" s="35"/>
      <c r="O20" s="120"/>
      <c r="P20" s="60"/>
      <c r="Q20" s="53"/>
      <c r="R20" s="61"/>
      <c r="S20" s="128">
        <f t="shared" si="0"/>
        <v>0</v>
      </c>
      <c r="T20" s="132">
        <f t="shared" si="1"/>
        <v>0</v>
      </c>
      <c r="U20" s="27"/>
      <c r="V20" s="33">
        <f t="shared" si="2"/>
        <v>0</v>
      </c>
    </row>
    <row r="21" spans="1:22" ht="12.75">
      <c r="A21" s="77" t="s">
        <v>89</v>
      </c>
      <c r="B21" s="51" t="s">
        <v>241</v>
      </c>
      <c r="C21" s="82" t="s">
        <v>12</v>
      </c>
      <c r="D21" s="241"/>
      <c r="E21" s="96"/>
      <c r="F21" s="97"/>
      <c r="G21" s="263"/>
      <c r="H21" s="112"/>
      <c r="I21" s="113"/>
      <c r="J21" s="98"/>
      <c r="K21" s="30"/>
      <c r="L21" s="94"/>
      <c r="M21" s="109"/>
      <c r="N21" s="35"/>
      <c r="O21" s="120"/>
      <c r="P21" s="60"/>
      <c r="Q21" s="53"/>
      <c r="R21" s="61"/>
      <c r="S21" s="127">
        <f t="shared" si="0"/>
        <v>0</v>
      </c>
      <c r="T21" s="131">
        <f t="shared" si="1"/>
        <v>0</v>
      </c>
      <c r="U21" s="27"/>
      <c r="V21" s="33">
        <f t="shared" si="2"/>
        <v>0</v>
      </c>
    </row>
    <row r="22" spans="1:22" ht="12.75">
      <c r="A22" s="77" t="s">
        <v>90</v>
      </c>
      <c r="B22" s="50" t="s">
        <v>291</v>
      </c>
      <c r="C22" s="81" t="s">
        <v>86</v>
      </c>
      <c r="D22" s="240"/>
      <c r="E22" s="29"/>
      <c r="F22" s="94"/>
      <c r="G22" s="261"/>
      <c r="H22" s="4"/>
      <c r="I22" s="110"/>
      <c r="J22" s="98"/>
      <c r="K22" s="30"/>
      <c r="L22" s="94"/>
      <c r="M22" s="109"/>
      <c r="N22" s="35"/>
      <c r="O22" s="120"/>
      <c r="P22" s="60"/>
      <c r="Q22" s="53"/>
      <c r="R22" s="61"/>
      <c r="S22" s="127">
        <f t="shared" si="0"/>
        <v>0</v>
      </c>
      <c r="T22" s="131">
        <f t="shared" si="1"/>
        <v>0</v>
      </c>
      <c r="U22" s="27"/>
      <c r="V22" s="33">
        <f t="shared" si="2"/>
        <v>0</v>
      </c>
    </row>
    <row r="23" spans="1:22" ht="12.75">
      <c r="A23" s="79" t="s">
        <v>91</v>
      </c>
      <c r="B23" s="51" t="s">
        <v>42</v>
      </c>
      <c r="C23" s="82" t="s">
        <v>12</v>
      </c>
      <c r="D23" s="241"/>
      <c r="E23" s="96"/>
      <c r="F23" s="97"/>
      <c r="G23" s="261"/>
      <c r="H23" s="4"/>
      <c r="I23" s="110"/>
      <c r="J23" s="98"/>
      <c r="K23" s="30"/>
      <c r="L23" s="94"/>
      <c r="M23" s="109"/>
      <c r="N23" s="35"/>
      <c r="O23" s="120"/>
      <c r="P23" s="60"/>
      <c r="Q23" s="53"/>
      <c r="R23" s="61"/>
      <c r="S23" s="128">
        <f t="shared" si="0"/>
        <v>0</v>
      </c>
      <c r="T23" s="132">
        <f t="shared" si="1"/>
        <v>0</v>
      </c>
      <c r="U23" s="27"/>
      <c r="V23" s="33">
        <f t="shared" si="2"/>
        <v>0</v>
      </c>
    </row>
    <row r="24" spans="1:22" ht="12.75">
      <c r="A24" s="77" t="s">
        <v>92</v>
      </c>
      <c r="B24" s="50" t="s">
        <v>195</v>
      </c>
      <c r="C24" s="81" t="s">
        <v>12</v>
      </c>
      <c r="D24" s="240"/>
      <c r="E24" s="29"/>
      <c r="F24" s="94"/>
      <c r="G24" s="261"/>
      <c r="H24" s="4"/>
      <c r="I24" s="110"/>
      <c r="J24" s="98"/>
      <c r="K24" s="30"/>
      <c r="L24" s="94"/>
      <c r="M24" s="109"/>
      <c r="N24" s="35"/>
      <c r="O24" s="120"/>
      <c r="P24" s="60"/>
      <c r="Q24" s="53"/>
      <c r="R24" s="61"/>
      <c r="S24" s="127">
        <f aca="true" t="shared" si="3" ref="S24:S35">O24+L24+I24+F24</f>
        <v>0</v>
      </c>
      <c r="T24" s="131">
        <f aca="true" t="shared" si="4" ref="T24:T70">S24-V24+R24</f>
        <v>0</v>
      </c>
      <c r="U24" s="27"/>
      <c r="V24" s="33">
        <f aca="true" t="shared" si="5" ref="V24:V35">MIN(F24,I24,L24,O24)</f>
        <v>0</v>
      </c>
    </row>
    <row r="25" spans="1:22" ht="12.75">
      <c r="A25" s="77" t="s">
        <v>93</v>
      </c>
      <c r="B25" s="50" t="s">
        <v>199</v>
      </c>
      <c r="C25" s="81" t="s">
        <v>10</v>
      </c>
      <c r="D25" s="240"/>
      <c r="E25" s="29"/>
      <c r="F25" s="94"/>
      <c r="G25" s="263"/>
      <c r="H25" s="112"/>
      <c r="I25" s="113"/>
      <c r="J25" s="98"/>
      <c r="K25" s="30"/>
      <c r="L25" s="94"/>
      <c r="M25" s="109"/>
      <c r="N25" s="35"/>
      <c r="O25" s="120"/>
      <c r="P25" s="60"/>
      <c r="Q25" s="53"/>
      <c r="R25" s="61"/>
      <c r="S25" s="127">
        <f t="shared" si="3"/>
        <v>0</v>
      </c>
      <c r="T25" s="131">
        <f t="shared" si="4"/>
        <v>0</v>
      </c>
      <c r="U25" s="27"/>
      <c r="V25" s="33">
        <f t="shared" si="5"/>
        <v>0</v>
      </c>
    </row>
    <row r="26" spans="1:22" ht="12.75">
      <c r="A26" s="79" t="s">
        <v>94</v>
      </c>
      <c r="B26" s="50" t="s">
        <v>160</v>
      </c>
      <c r="C26" s="81" t="s">
        <v>86</v>
      </c>
      <c r="D26" s="240"/>
      <c r="E26" s="29"/>
      <c r="F26" s="94"/>
      <c r="G26" s="261"/>
      <c r="H26" s="4"/>
      <c r="I26" s="110"/>
      <c r="J26" s="98"/>
      <c r="K26" s="30"/>
      <c r="L26" s="94"/>
      <c r="M26" s="109"/>
      <c r="N26" s="35"/>
      <c r="O26" s="120"/>
      <c r="P26" s="60"/>
      <c r="Q26" s="53"/>
      <c r="R26" s="61"/>
      <c r="S26" s="128">
        <f t="shared" si="3"/>
        <v>0</v>
      </c>
      <c r="T26" s="132">
        <f t="shared" si="4"/>
        <v>0</v>
      </c>
      <c r="U26" s="27"/>
      <c r="V26" s="33">
        <f t="shared" si="5"/>
        <v>0</v>
      </c>
    </row>
    <row r="27" spans="1:22" ht="15">
      <c r="A27" s="77" t="s">
        <v>98</v>
      </c>
      <c r="B27" s="48" t="s">
        <v>248</v>
      </c>
      <c r="C27" s="78" t="s">
        <v>6</v>
      </c>
      <c r="D27" s="240"/>
      <c r="E27" s="29"/>
      <c r="F27" s="94"/>
      <c r="G27" s="261"/>
      <c r="H27" s="4"/>
      <c r="I27" s="110"/>
      <c r="J27" s="98"/>
      <c r="K27" s="30"/>
      <c r="L27" s="94"/>
      <c r="M27" s="109"/>
      <c r="N27" s="35"/>
      <c r="O27" s="120"/>
      <c r="P27" s="60"/>
      <c r="Q27" s="53"/>
      <c r="R27" s="61"/>
      <c r="S27" s="127">
        <f t="shared" si="3"/>
        <v>0</v>
      </c>
      <c r="T27" s="131">
        <f t="shared" si="4"/>
        <v>0</v>
      </c>
      <c r="U27" s="27"/>
      <c r="V27" s="33">
        <f t="shared" si="5"/>
        <v>0</v>
      </c>
    </row>
    <row r="28" spans="1:22" ht="12.75">
      <c r="A28" s="77" t="s">
        <v>99</v>
      </c>
      <c r="B28" s="50" t="s">
        <v>248</v>
      </c>
      <c r="C28" s="81" t="s">
        <v>6</v>
      </c>
      <c r="D28" s="98"/>
      <c r="E28" s="29"/>
      <c r="F28" s="94"/>
      <c r="G28" s="261"/>
      <c r="H28" s="4"/>
      <c r="I28" s="110"/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3"/>
        <v>0</v>
      </c>
      <c r="T28" s="131">
        <f t="shared" si="4"/>
        <v>0</v>
      </c>
      <c r="U28" s="27"/>
      <c r="V28" s="33">
        <f t="shared" si="5"/>
        <v>0</v>
      </c>
    </row>
    <row r="29" spans="1:22" ht="12.75">
      <c r="A29" s="79" t="s">
        <v>112</v>
      </c>
      <c r="B29" s="50" t="s">
        <v>310</v>
      </c>
      <c r="C29" s="81" t="s">
        <v>13</v>
      </c>
      <c r="D29" s="98"/>
      <c r="E29" s="31"/>
      <c r="F29" s="94"/>
      <c r="G29" s="263"/>
      <c r="H29" s="112"/>
      <c r="I29" s="113"/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3"/>
        <v>0</v>
      </c>
      <c r="T29" s="132">
        <f t="shared" si="4"/>
        <v>0</v>
      </c>
      <c r="U29" s="27"/>
      <c r="V29" s="33">
        <f t="shared" si="5"/>
        <v>0</v>
      </c>
    </row>
    <row r="30" spans="1:22" ht="12.75">
      <c r="A30" s="77" t="s">
        <v>113</v>
      </c>
      <c r="B30" s="50" t="s">
        <v>373</v>
      </c>
      <c r="C30" s="81" t="s">
        <v>12</v>
      </c>
      <c r="D30" s="98"/>
      <c r="E30" s="29"/>
      <c r="F30" s="94"/>
      <c r="G30" s="261"/>
      <c r="H30" s="4"/>
      <c r="I30" s="110"/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3"/>
        <v>0</v>
      </c>
      <c r="T30" s="131">
        <f t="shared" si="4"/>
        <v>0</v>
      </c>
      <c r="U30" s="27"/>
      <c r="V30" s="33">
        <f t="shared" si="5"/>
        <v>0</v>
      </c>
    </row>
    <row r="31" spans="1:22" ht="12.75">
      <c r="A31" s="77" t="s">
        <v>130</v>
      </c>
      <c r="B31" s="50" t="s">
        <v>159</v>
      </c>
      <c r="C31" s="81" t="s">
        <v>10</v>
      </c>
      <c r="D31" s="98"/>
      <c r="E31" s="29"/>
      <c r="F31" s="94"/>
      <c r="G31" s="261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3"/>
        <v>0</v>
      </c>
      <c r="T31" s="131">
        <f t="shared" si="4"/>
        <v>0</v>
      </c>
      <c r="U31" s="27"/>
      <c r="V31" s="33">
        <f t="shared" si="5"/>
        <v>0</v>
      </c>
    </row>
    <row r="32" spans="1:22" ht="12.75">
      <c r="A32" s="79" t="s">
        <v>121</v>
      </c>
      <c r="B32" s="50" t="s">
        <v>109</v>
      </c>
      <c r="C32" s="81" t="s">
        <v>13</v>
      </c>
      <c r="D32" s="98"/>
      <c r="E32" s="29"/>
      <c r="F32" s="94"/>
      <c r="G32" s="109"/>
      <c r="H32" s="4"/>
      <c r="I32" s="110"/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3"/>
        <v>0</v>
      </c>
      <c r="T32" s="132">
        <f t="shared" si="4"/>
        <v>0</v>
      </c>
      <c r="U32" s="27"/>
      <c r="V32" s="33">
        <f t="shared" si="5"/>
        <v>0</v>
      </c>
    </row>
    <row r="33" spans="1:22" ht="12.75">
      <c r="A33" s="77" t="s">
        <v>131</v>
      </c>
      <c r="B33" s="50" t="s">
        <v>61</v>
      </c>
      <c r="C33" s="81" t="s">
        <v>13</v>
      </c>
      <c r="D33" s="98"/>
      <c r="E33" s="29"/>
      <c r="F33" s="94"/>
      <c r="G33" s="109"/>
      <c r="H33" s="4"/>
      <c r="I33" s="110"/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3"/>
        <v>0</v>
      </c>
      <c r="T33" s="131">
        <f t="shared" si="4"/>
        <v>0</v>
      </c>
      <c r="U33" s="27"/>
      <c r="V33" s="33">
        <f t="shared" si="5"/>
        <v>0</v>
      </c>
    </row>
    <row r="34" spans="1:22" ht="12.75">
      <c r="A34" s="77" t="s">
        <v>132</v>
      </c>
      <c r="B34" s="50" t="s">
        <v>97</v>
      </c>
      <c r="C34" s="81" t="s">
        <v>12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3"/>
        <v>0</v>
      </c>
      <c r="T34" s="131">
        <f t="shared" si="4"/>
        <v>0</v>
      </c>
      <c r="U34" s="27"/>
      <c r="V34" s="33">
        <f t="shared" si="5"/>
        <v>0</v>
      </c>
    </row>
    <row r="35" spans="1:22" ht="12.75">
      <c r="A35" s="79" t="s">
        <v>133</v>
      </c>
      <c r="B35" s="51" t="s">
        <v>80</v>
      </c>
      <c r="C35" s="82" t="s">
        <v>86</v>
      </c>
      <c r="D35" s="93"/>
      <c r="E35" s="29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3"/>
        <v>0</v>
      </c>
      <c r="T35" s="132">
        <f t="shared" si="4"/>
        <v>0</v>
      </c>
      <c r="U35" s="27"/>
      <c r="V35" s="33">
        <f t="shared" si="5"/>
        <v>0</v>
      </c>
    </row>
    <row r="36" spans="1:22" ht="12.75">
      <c r="A36" s="77" t="s">
        <v>134</v>
      </c>
      <c r="B36" s="50" t="s">
        <v>184</v>
      </c>
      <c r="C36" s="81" t="s">
        <v>10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6" ref="S36:S67">O36+L36+I36+F36</f>
        <v>0</v>
      </c>
      <c r="T36" s="131">
        <f t="shared" si="4"/>
        <v>0</v>
      </c>
      <c r="U36" s="27"/>
      <c r="V36" s="33">
        <f aca="true" t="shared" si="7" ref="V36:V67">MIN(F36,I36,L36,O36)</f>
        <v>0</v>
      </c>
    </row>
    <row r="37" spans="1:22" ht="12.75">
      <c r="A37" s="77" t="s">
        <v>135</v>
      </c>
      <c r="B37" s="51" t="s">
        <v>356</v>
      </c>
      <c r="C37" s="82" t="s">
        <v>12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6"/>
        <v>0</v>
      </c>
      <c r="T37" s="131">
        <f t="shared" si="4"/>
        <v>0</v>
      </c>
      <c r="U37" s="27"/>
      <c r="V37" s="33">
        <f t="shared" si="7"/>
        <v>0</v>
      </c>
    </row>
    <row r="38" spans="1:22" ht="15">
      <c r="A38" s="79" t="s">
        <v>136</v>
      </c>
      <c r="B38" s="48" t="s">
        <v>157</v>
      </c>
      <c r="C38" s="78" t="s">
        <v>8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6"/>
        <v>0</v>
      </c>
      <c r="T38" s="132">
        <f t="shared" si="4"/>
        <v>0</v>
      </c>
      <c r="U38" s="27"/>
      <c r="V38" s="33">
        <f t="shared" si="7"/>
        <v>0</v>
      </c>
    </row>
    <row r="39" spans="1:22" ht="12.75">
      <c r="A39" s="77" t="s">
        <v>137</v>
      </c>
      <c r="B39" s="51" t="s">
        <v>157</v>
      </c>
      <c r="C39" s="82" t="s">
        <v>8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6"/>
        <v>0</v>
      </c>
      <c r="T39" s="131">
        <f t="shared" si="4"/>
        <v>0</v>
      </c>
      <c r="U39" s="27"/>
      <c r="V39" s="33">
        <f t="shared" si="7"/>
        <v>0</v>
      </c>
    </row>
    <row r="40" spans="1:22" ht="12.75">
      <c r="A40" s="77" t="s">
        <v>206</v>
      </c>
      <c r="B40" s="50" t="s">
        <v>62</v>
      </c>
      <c r="C40" s="81" t="s">
        <v>13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6"/>
        <v>0</v>
      </c>
      <c r="T40" s="131">
        <f t="shared" si="4"/>
        <v>0</v>
      </c>
      <c r="U40" s="27"/>
      <c r="V40" s="33">
        <f t="shared" si="7"/>
        <v>0</v>
      </c>
    </row>
    <row r="41" spans="1:22" ht="12.75">
      <c r="A41" s="79" t="s">
        <v>207</v>
      </c>
      <c r="B41" s="51" t="s">
        <v>279</v>
      </c>
      <c r="C41" s="82" t="s">
        <v>6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6"/>
        <v>0</v>
      </c>
      <c r="T41" s="132">
        <f t="shared" si="4"/>
        <v>0</v>
      </c>
      <c r="U41" s="27"/>
      <c r="V41" s="33">
        <f t="shared" si="7"/>
        <v>0</v>
      </c>
    </row>
    <row r="42" spans="1:22" ht="12.75">
      <c r="A42" s="77" t="s">
        <v>208</v>
      </c>
      <c r="B42" s="50" t="s">
        <v>84</v>
      </c>
      <c r="C42" s="81" t="s">
        <v>13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6"/>
        <v>0</v>
      </c>
      <c r="T42" s="131">
        <f t="shared" si="4"/>
        <v>0</v>
      </c>
      <c r="U42" s="27"/>
      <c r="V42" s="33">
        <f t="shared" si="7"/>
        <v>0</v>
      </c>
    </row>
    <row r="43" spans="1:22" ht="15">
      <c r="A43" s="77" t="s">
        <v>209</v>
      </c>
      <c r="B43" s="49" t="s">
        <v>681</v>
      </c>
      <c r="C43" s="80" t="s">
        <v>12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6"/>
        <v>0</v>
      </c>
      <c r="T43" s="131">
        <f t="shared" si="4"/>
        <v>0</v>
      </c>
      <c r="U43" s="27"/>
      <c r="V43" s="33">
        <f t="shared" si="7"/>
        <v>0</v>
      </c>
    </row>
    <row r="44" spans="1:22" ht="12.75">
      <c r="A44" s="79" t="s">
        <v>210</v>
      </c>
      <c r="B44" s="50" t="s">
        <v>194</v>
      </c>
      <c r="C44" s="81" t="s">
        <v>86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6"/>
        <v>0</v>
      </c>
      <c r="T44" s="132">
        <f t="shared" si="4"/>
        <v>0</v>
      </c>
      <c r="U44" s="27"/>
      <c r="V44" s="33">
        <f t="shared" si="7"/>
        <v>0</v>
      </c>
    </row>
    <row r="45" spans="1:22" ht="12.75">
      <c r="A45" s="77" t="s">
        <v>211</v>
      </c>
      <c r="B45" s="51" t="s">
        <v>323</v>
      </c>
      <c r="C45" s="82" t="s">
        <v>86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6"/>
        <v>0</v>
      </c>
      <c r="T45" s="131">
        <f t="shared" si="4"/>
        <v>0</v>
      </c>
      <c r="U45" s="27"/>
      <c r="V45" s="33">
        <f t="shared" si="7"/>
        <v>0</v>
      </c>
    </row>
    <row r="46" spans="1:22" ht="12.75">
      <c r="A46" s="77" t="s">
        <v>212</v>
      </c>
      <c r="B46" s="50" t="s">
        <v>368</v>
      </c>
      <c r="C46" s="81" t="s">
        <v>12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6"/>
        <v>0</v>
      </c>
      <c r="T46" s="131">
        <f t="shared" si="4"/>
        <v>0</v>
      </c>
      <c r="U46" s="27"/>
      <c r="V46" s="33">
        <f t="shared" si="7"/>
        <v>0</v>
      </c>
    </row>
    <row r="47" spans="1:22" ht="12.75">
      <c r="A47" s="79" t="s">
        <v>213</v>
      </c>
      <c r="B47" s="51" t="s">
        <v>38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6"/>
        <v>0</v>
      </c>
      <c r="T47" s="132">
        <f t="shared" si="4"/>
        <v>0</v>
      </c>
      <c r="U47" s="27"/>
      <c r="V47" s="33">
        <f t="shared" si="7"/>
        <v>0</v>
      </c>
    </row>
    <row r="48" spans="1:22" ht="12.75">
      <c r="A48" s="77" t="s">
        <v>214</v>
      </c>
      <c r="B48" s="50" t="s">
        <v>255</v>
      </c>
      <c r="C48" s="81" t="s">
        <v>86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6"/>
        <v>0</v>
      </c>
      <c r="T48" s="131">
        <f t="shared" si="4"/>
        <v>0</v>
      </c>
      <c r="U48" s="27"/>
      <c r="V48" s="33">
        <f t="shared" si="7"/>
        <v>0</v>
      </c>
    </row>
    <row r="49" spans="1:22" ht="12.75">
      <c r="A49" s="77" t="s">
        <v>215</v>
      </c>
      <c r="B49" s="50" t="s">
        <v>253</v>
      </c>
      <c r="C49" s="81" t="s">
        <v>13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6"/>
        <v>0</v>
      </c>
      <c r="T49" s="131">
        <f t="shared" si="4"/>
        <v>0</v>
      </c>
      <c r="U49" s="27"/>
      <c r="V49" s="33">
        <f t="shared" si="7"/>
        <v>0</v>
      </c>
    </row>
    <row r="50" spans="1:22" ht="12.75">
      <c r="A50" s="79" t="s">
        <v>386</v>
      </c>
      <c r="B50" s="50" t="s">
        <v>11</v>
      </c>
      <c r="C50" s="81" t="s">
        <v>8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6"/>
        <v>0</v>
      </c>
      <c r="T50" s="132">
        <f t="shared" si="4"/>
        <v>0</v>
      </c>
      <c r="U50" s="27"/>
      <c r="V50" s="33">
        <f t="shared" si="7"/>
        <v>0</v>
      </c>
    </row>
    <row r="51" spans="1:22" ht="12.75">
      <c r="A51" s="77" t="s">
        <v>387</v>
      </c>
      <c r="B51" s="51" t="s">
        <v>272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6"/>
        <v>0</v>
      </c>
      <c r="T51" s="131">
        <f t="shared" si="4"/>
        <v>0</v>
      </c>
      <c r="U51" s="27"/>
      <c r="V51" s="33">
        <f t="shared" si="7"/>
        <v>0</v>
      </c>
    </row>
    <row r="52" spans="1:22" ht="12.75">
      <c r="A52" s="77" t="s">
        <v>388</v>
      </c>
      <c r="B52" s="50" t="s">
        <v>168</v>
      </c>
      <c r="C52" s="81" t="s">
        <v>86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6"/>
        <v>0</v>
      </c>
      <c r="T52" s="131">
        <f t="shared" si="4"/>
        <v>0</v>
      </c>
      <c r="U52" s="27"/>
      <c r="V52" s="33">
        <f t="shared" si="7"/>
        <v>0</v>
      </c>
    </row>
    <row r="53" spans="1:22" ht="12.75">
      <c r="A53" s="79" t="s">
        <v>389</v>
      </c>
      <c r="B53" s="135" t="s">
        <v>359</v>
      </c>
      <c r="C53" s="82" t="s">
        <v>13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6"/>
        <v>0</v>
      </c>
      <c r="T53" s="132">
        <f t="shared" si="4"/>
        <v>0</v>
      </c>
      <c r="U53" s="27"/>
      <c r="V53" s="33">
        <f t="shared" si="7"/>
        <v>0</v>
      </c>
    </row>
    <row r="54" spans="1:22" ht="12.75">
      <c r="A54" s="77" t="s">
        <v>390</v>
      </c>
      <c r="B54" s="50" t="s">
        <v>83</v>
      </c>
      <c r="C54" s="81" t="s">
        <v>12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6"/>
        <v>0</v>
      </c>
      <c r="T54" s="131">
        <f t="shared" si="4"/>
        <v>0</v>
      </c>
      <c r="U54" s="27"/>
      <c r="V54" s="33">
        <f t="shared" si="7"/>
        <v>0</v>
      </c>
    </row>
    <row r="55" spans="1:22" ht="12.75">
      <c r="A55" s="77" t="s">
        <v>391</v>
      </c>
      <c r="B55" s="136" t="s">
        <v>116</v>
      </c>
      <c r="C55" s="81" t="s">
        <v>10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6"/>
        <v>0</v>
      </c>
      <c r="T55" s="131">
        <f t="shared" si="4"/>
        <v>0</v>
      </c>
      <c r="U55" s="27"/>
      <c r="V55" s="33">
        <f t="shared" si="7"/>
        <v>0</v>
      </c>
    </row>
    <row r="56" spans="1:22" ht="12.75">
      <c r="A56" s="79" t="s">
        <v>392</v>
      </c>
      <c r="B56" s="50" t="s">
        <v>369</v>
      </c>
      <c r="C56" s="81" t="s">
        <v>12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6"/>
        <v>0</v>
      </c>
      <c r="T56" s="132">
        <f t="shared" si="4"/>
        <v>0</v>
      </c>
      <c r="U56" s="27"/>
      <c r="V56" s="33">
        <f t="shared" si="7"/>
        <v>0</v>
      </c>
    </row>
    <row r="57" spans="1:22" ht="12.75">
      <c r="A57" s="77" t="s">
        <v>393</v>
      </c>
      <c r="B57" s="50" t="s">
        <v>346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6"/>
        <v>0</v>
      </c>
      <c r="T57" s="131">
        <f t="shared" si="4"/>
        <v>0</v>
      </c>
      <c r="U57" s="27"/>
      <c r="V57" s="33">
        <f t="shared" si="7"/>
        <v>0</v>
      </c>
    </row>
    <row r="58" spans="1:22" ht="12.75">
      <c r="A58" s="77" t="s">
        <v>394</v>
      </c>
      <c r="B58" s="50" t="s">
        <v>197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6"/>
        <v>0</v>
      </c>
      <c r="T58" s="131">
        <f t="shared" si="4"/>
        <v>0</v>
      </c>
      <c r="U58" s="27"/>
      <c r="V58" s="33">
        <f t="shared" si="7"/>
        <v>0</v>
      </c>
    </row>
    <row r="59" spans="1:22" ht="12.75">
      <c r="A59" s="79" t="s">
        <v>235</v>
      </c>
      <c r="B59" s="50" t="s">
        <v>282</v>
      </c>
      <c r="C59" s="81" t="s">
        <v>344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6"/>
        <v>0</v>
      </c>
      <c r="T59" s="132">
        <f t="shared" si="4"/>
        <v>0</v>
      </c>
      <c r="U59" s="27"/>
      <c r="V59" s="33">
        <f t="shared" si="7"/>
        <v>0</v>
      </c>
    </row>
    <row r="60" spans="1:22" ht="12.75">
      <c r="A60" s="77" t="s">
        <v>236</v>
      </c>
      <c r="B60" s="50" t="s">
        <v>181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6"/>
        <v>0</v>
      </c>
      <c r="T60" s="131">
        <f t="shared" si="4"/>
        <v>0</v>
      </c>
      <c r="U60" s="27"/>
      <c r="V60" s="33">
        <f t="shared" si="7"/>
        <v>0</v>
      </c>
    </row>
    <row r="61" spans="1:22" ht="12.75">
      <c r="A61" s="77" t="s">
        <v>237</v>
      </c>
      <c r="B61" s="136" t="s">
        <v>201</v>
      </c>
      <c r="C61" s="81" t="s">
        <v>6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6"/>
        <v>0</v>
      </c>
      <c r="T61" s="131">
        <f t="shared" si="4"/>
        <v>0</v>
      </c>
      <c r="U61" s="27"/>
      <c r="V61" s="33">
        <f t="shared" si="7"/>
        <v>0</v>
      </c>
    </row>
    <row r="62" spans="1:22" ht="12.75">
      <c r="A62" s="79" t="s">
        <v>238</v>
      </c>
      <c r="B62" s="50" t="s">
        <v>372</v>
      </c>
      <c r="C62" s="81" t="s">
        <v>12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6"/>
        <v>0</v>
      </c>
      <c r="T62" s="132">
        <f t="shared" si="4"/>
        <v>0</v>
      </c>
      <c r="U62" s="27"/>
      <c r="V62" s="33">
        <f t="shared" si="7"/>
        <v>0</v>
      </c>
    </row>
    <row r="63" spans="1:22" ht="12.75">
      <c r="A63" s="77" t="s">
        <v>239</v>
      </c>
      <c r="B63" s="50" t="s">
        <v>164</v>
      </c>
      <c r="C63" s="81" t="s">
        <v>6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6"/>
        <v>0</v>
      </c>
      <c r="T63" s="131">
        <f t="shared" si="4"/>
        <v>0</v>
      </c>
      <c r="U63" s="27"/>
      <c r="V63" s="33">
        <f t="shared" si="7"/>
        <v>0</v>
      </c>
    </row>
    <row r="64" spans="1:22" ht="15">
      <c r="A64" s="77" t="s">
        <v>395</v>
      </c>
      <c r="B64" s="48" t="s">
        <v>685</v>
      </c>
      <c r="C64" s="78" t="s">
        <v>13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6"/>
        <v>0</v>
      </c>
      <c r="T64" s="131">
        <f t="shared" si="4"/>
        <v>0</v>
      </c>
      <c r="U64" s="27"/>
      <c r="V64" s="33">
        <f t="shared" si="7"/>
        <v>0</v>
      </c>
    </row>
    <row r="65" spans="1:22" ht="12.75">
      <c r="A65" s="79" t="s">
        <v>396</v>
      </c>
      <c r="B65" s="50" t="s">
        <v>163</v>
      </c>
      <c r="C65" s="81" t="s">
        <v>13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6"/>
        <v>0</v>
      </c>
      <c r="T65" s="132">
        <f t="shared" si="4"/>
        <v>0</v>
      </c>
      <c r="U65" s="27"/>
      <c r="V65" s="33">
        <f t="shared" si="7"/>
        <v>0</v>
      </c>
    </row>
    <row r="66" spans="1:22" ht="12.75">
      <c r="A66" s="77" t="s">
        <v>397</v>
      </c>
      <c r="B66" s="50" t="s">
        <v>44</v>
      </c>
      <c r="C66" s="81" t="s">
        <v>10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6"/>
        <v>0</v>
      </c>
      <c r="T66" s="131">
        <f t="shared" si="4"/>
        <v>0</v>
      </c>
      <c r="U66" s="27"/>
      <c r="V66" s="33">
        <f t="shared" si="7"/>
        <v>0</v>
      </c>
    </row>
    <row r="67" spans="1:22" ht="12.75">
      <c r="A67" s="77" t="s">
        <v>398</v>
      </c>
      <c r="B67" s="51" t="s">
        <v>353</v>
      </c>
      <c r="C67" s="82" t="s">
        <v>12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6"/>
        <v>0</v>
      </c>
      <c r="T67" s="131">
        <f t="shared" si="4"/>
        <v>0</v>
      </c>
      <c r="U67" s="27"/>
      <c r="V67" s="33">
        <f t="shared" si="7"/>
        <v>0</v>
      </c>
    </row>
    <row r="68" spans="1:22" ht="12.75">
      <c r="A68" s="79" t="s">
        <v>399</v>
      </c>
      <c r="B68" s="50" t="s">
        <v>302</v>
      </c>
      <c r="C68" s="81" t="s">
        <v>6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8" ref="S68:S99">O68+L68+I68+F68</f>
        <v>0</v>
      </c>
      <c r="T68" s="132">
        <f t="shared" si="4"/>
        <v>0</v>
      </c>
      <c r="U68" s="27"/>
      <c r="V68" s="33">
        <f aca="true" t="shared" si="9" ref="V68:V99">MIN(F68,I68,L68,O68)</f>
        <v>0</v>
      </c>
    </row>
    <row r="69" spans="1:22" ht="12.75">
      <c r="A69" s="77" t="s">
        <v>400</v>
      </c>
      <c r="B69" s="51" t="s">
        <v>247</v>
      </c>
      <c r="C69" s="82" t="s">
        <v>6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8"/>
        <v>0</v>
      </c>
      <c r="T69" s="131">
        <f t="shared" si="4"/>
        <v>0</v>
      </c>
      <c r="U69" s="27"/>
      <c r="V69" s="33">
        <f t="shared" si="9"/>
        <v>0</v>
      </c>
    </row>
    <row r="70" spans="1:22" ht="12.75">
      <c r="A70" s="77" t="s">
        <v>401</v>
      </c>
      <c r="B70" s="136" t="s">
        <v>361</v>
      </c>
      <c r="C70" s="81" t="s">
        <v>13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8"/>
        <v>0</v>
      </c>
      <c r="T70" s="131">
        <f t="shared" si="4"/>
        <v>0</v>
      </c>
      <c r="U70" s="27"/>
      <c r="V70" s="33">
        <f t="shared" si="9"/>
        <v>0</v>
      </c>
    </row>
    <row r="71" spans="1:22" ht="12.75">
      <c r="A71" s="79" t="s">
        <v>402</v>
      </c>
      <c r="B71" s="51" t="s">
        <v>167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8"/>
        <v>0</v>
      </c>
      <c r="T71" s="132">
        <f aca="true" t="shared" si="10" ref="T71:T134">S71-V71+R71</f>
        <v>0</v>
      </c>
      <c r="U71" s="27"/>
      <c r="V71" s="33">
        <f t="shared" si="9"/>
        <v>0</v>
      </c>
    </row>
    <row r="72" spans="1:22" ht="15">
      <c r="A72" s="77" t="s">
        <v>403</v>
      </c>
      <c r="B72" s="48" t="s">
        <v>684</v>
      </c>
      <c r="C72" s="78" t="s">
        <v>13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8"/>
        <v>0</v>
      </c>
      <c r="T72" s="131">
        <f t="shared" si="10"/>
        <v>0</v>
      </c>
      <c r="U72" s="27"/>
      <c r="V72" s="33">
        <f t="shared" si="9"/>
        <v>0</v>
      </c>
    </row>
    <row r="73" spans="1:22" ht="12.75">
      <c r="A73" s="77" t="s">
        <v>404</v>
      </c>
      <c r="B73" s="51" t="s">
        <v>252</v>
      </c>
      <c r="C73" s="82" t="s">
        <v>13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8"/>
        <v>0</v>
      </c>
      <c r="T73" s="131">
        <f t="shared" si="10"/>
        <v>0</v>
      </c>
      <c r="U73" s="27"/>
      <c r="V73" s="33">
        <f t="shared" si="9"/>
        <v>0</v>
      </c>
    </row>
    <row r="74" spans="1:22" ht="12.75">
      <c r="A74" s="79" t="s">
        <v>405</v>
      </c>
      <c r="B74" s="50" t="s">
        <v>281</v>
      </c>
      <c r="C74" s="81" t="s">
        <v>10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8"/>
        <v>0</v>
      </c>
      <c r="T74" s="132">
        <f t="shared" si="10"/>
        <v>0</v>
      </c>
      <c r="U74" s="27"/>
      <c r="V74" s="33">
        <f t="shared" si="9"/>
        <v>0</v>
      </c>
    </row>
    <row r="75" spans="1:22" ht="12.75">
      <c r="A75" s="77" t="s">
        <v>406</v>
      </c>
      <c r="B75" s="51" t="s">
        <v>294</v>
      </c>
      <c r="C75" s="82" t="s">
        <v>6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8"/>
        <v>0</v>
      </c>
      <c r="T75" s="131">
        <f t="shared" si="10"/>
        <v>0</v>
      </c>
      <c r="U75" s="27"/>
      <c r="V75" s="33">
        <f t="shared" si="9"/>
        <v>0</v>
      </c>
    </row>
    <row r="76" spans="1:22" ht="15">
      <c r="A76" s="77" t="s">
        <v>407</v>
      </c>
      <c r="B76" s="48" t="s">
        <v>679</v>
      </c>
      <c r="C76" s="78" t="s">
        <v>6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8"/>
        <v>0</v>
      </c>
      <c r="T76" s="131">
        <f t="shared" si="10"/>
        <v>0</v>
      </c>
      <c r="U76" s="27"/>
      <c r="V76" s="33">
        <f t="shared" si="9"/>
        <v>0</v>
      </c>
    </row>
    <row r="77" spans="1:22" ht="12.75">
      <c r="A77" s="79" t="s">
        <v>408</v>
      </c>
      <c r="B77" s="51" t="s">
        <v>276</v>
      </c>
      <c r="C77" s="82" t="s">
        <v>86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8"/>
        <v>0</v>
      </c>
      <c r="T77" s="132">
        <f t="shared" si="10"/>
        <v>0</v>
      </c>
      <c r="U77" s="27"/>
      <c r="V77" s="33">
        <f t="shared" si="9"/>
        <v>0</v>
      </c>
    </row>
    <row r="78" spans="1:22" ht="12.75">
      <c r="A78" s="77" t="s">
        <v>409</v>
      </c>
      <c r="B78" s="50" t="s">
        <v>166</v>
      </c>
      <c r="C78" s="81" t="s">
        <v>10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8"/>
        <v>0</v>
      </c>
      <c r="T78" s="131">
        <f t="shared" si="10"/>
        <v>0</v>
      </c>
      <c r="U78" s="27"/>
      <c r="V78" s="33">
        <f t="shared" si="9"/>
        <v>0</v>
      </c>
    </row>
    <row r="79" spans="1:22" ht="12.75">
      <c r="A79" s="77" t="s">
        <v>410</v>
      </c>
      <c r="B79" s="51" t="s">
        <v>205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8"/>
        <v>0</v>
      </c>
      <c r="T79" s="131">
        <f t="shared" si="10"/>
        <v>0</v>
      </c>
      <c r="U79" s="27"/>
      <c r="V79" s="33">
        <f t="shared" si="9"/>
        <v>0</v>
      </c>
    </row>
    <row r="80" spans="1:22" ht="12.75">
      <c r="A80" s="79" t="s">
        <v>411</v>
      </c>
      <c r="B80" s="50" t="s">
        <v>339</v>
      </c>
      <c r="C80" s="81" t="s">
        <v>13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8"/>
        <v>0</v>
      </c>
      <c r="T80" s="132">
        <f t="shared" si="10"/>
        <v>0</v>
      </c>
      <c r="U80" s="27"/>
      <c r="V80" s="33">
        <f t="shared" si="9"/>
        <v>0</v>
      </c>
    </row>
    <row r="81" spans="1:22" ht="12.75">
      <c r="A81" s="77" t="s">
        <v>412</v>
      </c>
      <c r="B81" s="50" t="s">
        <v>233</v>
      </c>
      <c r="C81" s="81" t="s">
        <v>8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8"/>
        <v>0</v>
      </c>
      <c r="T81" s="131">
        <f t="shared" si="10"/>
        <v>0</v>
      </c>
      <c r="U81" s="27"/>
      <c r="V81" s="33">
        <f t="shared" si="9"/>
        <v>0</v>
      </c>
    </row>
    <row r="82" spans="1:22" ht="12.75">
      <c r="A82" s="77" t="s">
        <v>413</v>
      </c>
      <c r="B82" s="51" t="s">
        <v>338</v>
      </c>
      <c r="C82" s="82" t="s">
        <v>10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8"/>
        <v>0</v>
      </c>
      <c r="T82" s="131">
        <f t="shared" si="10"/>
        <v>0</v>
      </c>
      <c r="U82" s="27"/>
      <c r="V82" s="33">
        <f t="shared" si="9"/>
        <v>0</v>
      </c>
    </row>
    <row r="83" spans="1:22" ht="12.75">
      <c r="A83" s="79" t="s">
        <v>414</v>
      </c>
      <c r="B83" s="50" t="s">
        <v>204</v>
      </c>
      <c r="C83" s="81" t="s">
        <v>8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8"/>
        <v>0</v>
      </c>
      <c r="T83" s="132">
        <f t="shared" si="10"/>
        <v>0</v>
      </c>
      <c r="U83" s="27"/>
      <c r="V83" s="33">
        <f t="shared" si="9"/>
        <v>0</v>
      </c>
    </row>
    <row r="84" spans="1:22" ht="12.75">
      <c r="A84" s="77" t="s">
        <v>415</v>
      </c>
      <c r="B84" s="51" t="s">
        <v>295</v>
      </c>
      <c r="C84" s="82" t="s">
        <v>6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8"/>
        <v>0</v>
      </c>
      <c r="T84" s="131">
        <f t="shared" si="10"/>
        <v>0</v>
      </c>
      <c r="U84" s="27"/>
      <c r="V84" s="33">
        <f t="shared" si="9"/>
        <v>0</v>
      </c>
    </row>
    <row r="85" spans="1:22" ht="12.75">
      <c r="A85" s="77" t="s">
        <v>416</v>
      </c>
      <c r="B85" s="50" t="s">
        <v>283</v>
      </c>
      <c r="C85" s="81" t="s">
        <v>344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8"/>
        <v>0</v>
      </c>
      <c r="T85" s="131">
        <f t="shared" si="10"/>
        <v>0</v>
      </c>
      <c r="U85" s="27"/>
      <c r="V85" s="33">
        <f t="shared" si="9"/>
        <v>0</v>
      </c>
    </row>
    <row r="86" spans="1:22" ht="12.75">
      <c r="A86" s="79" t="s">
        <v>417</v>
      </c>
      <c r="B86" s="136" t="s">
        <v>360</v>
      </c>
      <c r="C86" s="81" t="s">
        <v>10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8"/>
        <v>0</v>
      </c>
      <c r="T86" s="132">
        <f t="shared" si="10"/>
        <v>0</v>
      </c>
      <c r="U86" s="27"/>
      <c r="V86" s="33">
        <f t="shared" si="9"/>
        <v>0</v>
      </c>
    </row>
    <row r="87" spans="1:22" ht="12.75">
      <c r="A87" s="77" t="s">
        <v>418</v>
      </c>
      <c r="B87" s="51" t="s">
        <v>228</v>
      </c>
      <c r="C87" s="82" t="s">
        <v>6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8"/>
        <v>0</v>
      </c>
      <c r="T87" s="131">
        <f t="shared" si="10"/>
        <v>0</v>
      </c>
      <c r="U87" s="27"/>
      <c r="V87" s="33">
        <f t="shared" si="9"/>
        <v>0</v>
      </c>
    </row>
    <row r="88" spans="1:22" ht="12.75">
      <c r="A88" s="77" t="s">
        <v>419</v>
      </c>
      <c r="B88" s="136" t="s">
        <v>299</v>
      </c>
      <c r="C88" s="81" t="s">
        <v>8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8"/>
        <v>0</v>
      </c>
      <c r="T88" s="131">
        <f t="shared" si="10"/>
        <v>0</v>
      </c>
      <c r="U88" s="27"/>
      <c r="V88" s="33">
        <f t="shared" si="9"/>
        <v>0</v>
      </c>
    </row>
    <row r="89" spans="1:22" ht="12.75">
      <c r="A89" s="79" t="s">
        <v>420</v>
      </c>
      <c r="B89" s="136" t="s">
        <v>301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8"/>
        <v>0</v>
      </c>
      <c r="T89" s="132">
        <f t="shared" si="10"/>
        <v>0</v>
      </c>
      <c r="U89" s="27"/>
      <c r="V89" s="33">
        <f t="shared" si="9"/>
        <v>0</v>
      </c>
    </row>
    <row r="90" spans="1:22" ht="15">
      <c r="A90" s="77" t="s">
        <v>421</v>
      </c>
      <c r="B90" s="48" t="s">
        <v>680</v>
      </c>
      <c r="C90" s="78" t="s">
        <v>12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8"/>
        <v>0</v>
      </c>
      <c r="T90" s="131">
        <f t="shared" si="10"/>
        <v>0</v>
      </c>
      <c r="U90" s="27"/>
      <c r="V90" s="33">
        <f t="shared" si="9"/>
        <v>0</v>
      </c>
    </row>
    <row r="91" spans="1:22" ht="15">
      <c r="A91" s="77" t="s">
        <v>422</v>
      </c>
      <c r="B91" s="48" t="s">
        <v>683</v>
      </c>
      <c r="C91" s="78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8"/>
        <v>0</v>
      </c>
      <c r="T91" s="131">
        <f t="shared" si="10"/>
        <v>0</v>
      </c>
      <c r="U91" s="27"/>
      <c r="V91" s="33">
        <f t="shared" si="9"/>
        <v>0</v>
      </c>
    </row>
    <row r="92" spans="1:22" ht="12.75">
      <c r="A92" s="79" t="s">
        <v>423</v>
      </c>
      <c r="B92" s="50" t="s">
        <v>278</v>
      </c>
      <c r="C92" s="81" t="s">
        <v>86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8"/>
        <v>0</v>
      </c>
      <c r="T92" s="132">
        <f t="shared" si="10"/>
        <v>0</v>
      </c>
      <c r="U92" s="27"/>
      <c r="V92" s="33">
        <f t="shared" si="9"/>
        <v>0</v>
      </c>
    </row>
    <row r="93" spans="1:22" ht="12.75">
      <c r="A93" s="77" t="s">
        <v>424</v>
      </c>
      <c r="B93" s="50" t="s">
        <v>78</v>
      </c>
      <c r="C93" s="81" t="s">
        <v>10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8"/>
        <v>0</v>
      </c>
      <c r="T93" s="131">
        <f t="shared" si="10"/>
        <v>0</v>
      </c>
      <c r="U93" s="27"/>
      <c r="V93" s="33">
        <f t="shared" si="9"/>
        <v>0</v>
      </c>
    </row>
    <row r="94" spans="1:22" ht="12.75">
      <c r="A94" s="77" t="s">
        <v>425</v>
      </c>
      <c r="B94" s="50" t="s">
        <v>85</v>
      </c>
      <c r="C94" s="81" t="s">
        <v>6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8"/>
        <v>0</v>
      </c>
      <c r="T94" s="131">
        <f t="shared" si="10"/>
        <v>0</v>
      </c>
      <c r="U94" s="27"/>
      <c r="V94" s="33">
        <f t="shared" si="9"/>
        <v>0</v>
      </c>
    </row>
    <row r="95" spans="1:22" ht="12.75">
      <c r="A95" s="79" t="s">
        <v>426</v>
      </c>
      <c r="B95" s="136" t="s">
        <v>203</v>
      </c>
      <c r="C95" s="81" t="s">
        <v>8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8"/>
        <v>0</v>
      </c>
      <c r="T95" s="132">
        <f t="shared" si="10"/>
        <v>0</v>
      </c>
      <c r="U95" s="27"/>
      <c r="V95" s="33">
        <f t="shared" si="9"/>
        <v>0</v>
      </c>
    </row>
    <row r="96" spans="1:22" ht="15">
      <c r="A96" s="77" t="s">
        <v>427</v>
      </c>
      <c r="B96" s="48" t="s">
        <v>682</v>
      </c>
      <c r="C96" s="78" t="s">
        <v>8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8"/>
        <v>0</v>
      </c>
      <c r="T96" s="131">
        <f t="shared" si="10"/>
        <v>0</v>
      </c>
      <c r="U96" s="27"/>
      <c r="V96" s="33">
        <f t="shared" si="9"/>
        <v>0</v>
      </c>
    </row>
    <row r="97" spans="1:22" ht="12.75">
      <c r="A97" s="77" t="s">
        <v>428</v>
      </c>
      <c r="B97" s="50" t="s">
        <v>256</v>
      </c>
      <c r="C97" s="81" t="s">
        <v>8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8"/>
        <v>0</v>
      </c>
      <c r="T97" s="131">
        <f t="shared" si="10"/>
        <v>0</v>
      </c>
      <c r="U97" s="27"/>
      <c r="V97" s="33">
        <f t="shared" si="9"/>
        <v>0</v>
      </c>
    </row>
    <row r="98" spans="1:22" ht="12.75">
      <c r="A98" s="79" t="s">
        <v>429</v>
      </c>
      <c r="B98" s="51" t="s">
        <v>274</v>
      </c>
      <c r="C98" s="82" t="s">
        <v>8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8"/>
        <v>0</v>
      </c>
      <c r="T98" s="132">
        <f t="shared" si="10"/>
        <v>0</v>
      </c>
      <c r="U98" s="27"/>
      <c r="V98" s="33">
        <f t="shared" si="9"/>
        <v>0</v>
      </c>
    </row>
    <row r="99" spans="1:22" ht="12.75">
      <c r="A99" s="77" t="s">
        <v>430</v>
      </c>
      <c r="B99" s="50" t="s">
        <v>381</v>
      </c>
      <c r="C99" s="81" t="s">
        <v>86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8"/>
        <v>0</v>
      </c>
      <c r="T99" s="131">
        <f t="shared" si="10"/>
        <v>0</v>
      </c>
      <c r="U99" s="27"/>
      <c r="V99" s="33">
        <f t="shared" si="9"/>
        <v>0</v>
      </c>
    </row>
    <row r="100" spans="1:22" ht="12.75">
      <c r="A100" s="77" t="s">
        <v>431</v>
      </c>
      <c r="B100" s="135" t="s">
        <v>198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11" ref="S100:S131">O100+L100+I100+F100</f>
        <v>0</v>
      </c>
      <c r="T100" s="131">
        <f t="shared" si="10"/>
        <v>0</v>
      </c>
      <c r="U100" s="27"/>
      <c r="V100" s="33">
        <f aca="true" t="shared" si="12" ref="V100:V131">MIN(F100,I100,L100,O100)</f>
        <v>0</v>
      </c>
    </row>
    <row r="101" spans="1:22" ht="12.75">
      <c r="A101" s="79" t="s">
        <v>432</v>
      </c>
      <c r="B101" s="50" t="s">
        <v>229</v>
      </c>
      <c r="C101" s="81" t="s">
        <v>6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11"/>
        <v>0</v>
      </c>
      <c r="T101" s="132">
        <f t="shared" si="10"/>
        <v>0</v>
      </c>
      <c r="U101" s="27"/>
      <c r="V101" s="33">
        <f t="shared" si="12"/>
        <v>0</v>
      </c>
    </row>
    <row r="102" spans="1:22" ht="12.75">
      <c r="A102" s="77" t="s">
        <v>433</v>
      </c>
      <c r="B102" s="51" t="s">
        <v>75</v>
      </c>
      <c r="C102" s="82" t="s">
        <v>86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11"/>
        <v>0</v>
      </c>
      <c r="T102" s="131">
        <f t="shared" si="10"/>
        <v>0</v>
      </c>
      <c r="U102" s="27"/>
      <c r="V102" s="33">
        <f t="shared" si="12"/>
        <v>0</v>
      </c>
    </row>
    <row r="103" spans="1:22" ht="12.75">
      <c r="A103" s="77" t="s">
        <v>434</v>
      </c>
      <c r="B103" s="50" t="s">
        <v>319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11"/>
        <v>0</v>
      </c>
      <c r="T103" s="131">
        <f t="shared" si="10"/>
        <v>0</v>
      </c>
      <c r="U103" s="27"/>
      <c r="V103" s="33">
        <f t="shared" si="12"/>
        <v>0</v>
      </c>
    </row>
    <row r="104" spans="1:22" ht="12.75">
      <c r="A104" s="79" t="s">
        <v>435</v>
      </c>
      <c r="B104" s="51" t="s">
        <v>352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11"/>
        <v>0</v>
      </c>
      <c r="T104" s="132">
        <f t="shared" si="10"/>
        <v>0</v>
      </c>
      <c r="U104" s="27"/>
      <c r="V104" s="33">
        <f t="shared" si="12"/>
        <v>0</v>
      </c>
    </row>
    <row r="105" spans="1:22" ht="12.75">
      <c r="A105" s="77" t="s">
        <v>436</v>
      </c>
      <c r="B105" s="50" t="s">
        <v>79</v>
      </c>
      <c r="C105" s="81" t="s">
        <v>6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11"/>
        <v>0</v>
      </c>
      <c r="T105" s="131">
        <f t="shared" si="10"/>
        <v>0</v>
      </c>
      <c r="U105" s="27"/>
      <c r="V105" s="33">
        <f t="shared" si="12"/>
        <v>0</v>
      </c>
    </row>
    <row r="106" spans="1:22" ht="12.75">
      <c r="A106" s="77" t="s">
        <v>437</v>
      </c>
      <c r="B106" s="51" t="s">
        <v>249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11"/>
        <v>0</v>
      </c>
      <c r="T106" s="131">
        <f t="shared" si="10"/>
        <v>0</v>
      </c>
      <c r="U106" s="27"/>
      <c r="V106" s="33">
        <f t="shared" si="12"/>
        <v>0</v>
      </c>
    </row>
    <row r="107" spans="1:22" ht="12.75">
      <c r="A107" s="79" t="s">
        <v>438</v>
      </c>
      <c r="B107" s="50" t="s">
        <v>275</v>
      </c>
      <c r="C107" s="81" t="s">
        <v>13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11"/>
        <v>0</v>
      </c>
      <c r="T107" s="132">
        <f t="shared" si="10"/>
        <v>0</v>
      </c>
      <c r="U107" s="27"/>
      <c r="V107" s="33">
        <f t="shared" si="12"/>
        <v>0</v>
      </c>
    </row>
    <row r="108" spans="1:22" ht="12.75">
      <c r="A108" s="77" t="s">
        <v>439</v>
      </c>
      <c r="B108" s="51" t="s">
        <v>161</v>
      </c>
      <c r="C108" s="82" t="s">
        <v>86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11"/>
        <v>0</v>
      </c>
      <c r="T108" s="131">
        <f t="shared" si="10"/>
        <v>0</v>
      </c>
      <c r="U108" s="27"/>
      <c r="V108" s="33">
        <f t="shared" si="12"/>
        <v>0</v>
      </c>
    </row>
    <row r="109" spans="1:22" ht="12.75">
      <c r="A109" s="77" t="s">
        <v>440</v>
      </c>
      <c r="B109" s="50" t="s">
        <v>165</v>
      </c>
      <c r="C109" s="81" t="s">
        <v>8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11"/>
        <v>0</v>
      </c>
      <c r="T109" s="131">
        <f t="shared" si="10"/>
        <v>0</v>
      </c>
      <c r="U109" s="27"/>
      <c r="V109" s="33">
        <f t="shared" si="12"/>
        <v>0</v>
      </c>
    </row>
    <row r="110" spans="1:22" ht="12.75">
      <c r="A110" s="79" t="s">
        <v>441</v>
      </c>
      <c r="B110" s="51" t="s">
        <v>165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11"/>
        <v>0</v>
      </c>
      <c r="T110" s="132">
        <f t="shared" si="10"/>
        <v>0</v>
      </c>
      <c r="U110" s="27"/>
      <c r="V110" s="33">
        <f t="shared" si="12"/>
        <v>0</v>
      </c>
    </row>
    <row r="111" spans="1:22" ht="12.75">
      <c r="A111" s="77" t="s">
        <v>442</v>
      </c>
      <c r="B111" s="50" t="s">
        <v>240</v>
      </c>
      <c r="C111" s="81" t="s">
        <v>86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11"/>
        <v>0</v>
      </c>
      <c r="T111" s="131">
        <f t="shared" si="10"/>
        <v>0</v>
      </c>
      <c r="U111" s="27"/>
      <c r="V111" s="33">
        <f t="shared" si="12"/>
        <v>0</v>
      </c>
    </row>
    <row r="112" spans="1:22" ht="12.75">
      <c r="A112" s="77" t="s">
        <v>443</v>
      </c>
      <c r="B112" s="51" t="s">
        <v>336</v>
      </c>
      <c r="C112" s="82" t="s">
        <v>10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11"/>
        <v>0</v>
      </c>
      <c r="T112" s="131">
        <f t="shared" si="10"/>
        <v>0</v>
      </c>
      <c r="U112" s="27"/>
      <c r="V112" s="33">
        <f t="shared" si="12"/>
        <v>0</v>
      </c>
    </row>
    <row r="113" spans="1:22" ht="12.75">
      <c r="A113" s="79" t="s">
        <v>444</v>
      </c>
      <c r="B113" s="50" t="s">
        <v>155</v>
      </c>
      <c r="C113" s="81" t="s">
        <v>12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11"/>
        <v>0</v>
      </c>
      <c r="T113" s="132">
        <f t="shared" si="10"/>
        <v>0</v>
      </c>
      <c r="U113" s="27"/>
      <c r="V113" s="33">
        <f t="shared" si="12"/>
        <v>0</v>
      </c>
    </row>
    <row r="114" spans="1:22" ht="12.75">
      <c r="A114" s="77" t="s">
        <v>445</v>
      </c>
      <c r="B114" s="51" t="s">
        <v>29</v>
      </c>
      <c r="C114" s="82" t="s">
        <v>12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11"/>
        <v>0</v>
      </c>
      <c r="T114" s="131">
        <f t="shared" si="10"/>
        <v>0</v>
      </c>
      <c r="U114" s="27"/>
      <c r="V114" s="33">
        <f t="shared" si="12"/>
        <v>0</v>
      </c>
    </row>
    <row r="115" spans="1:22" ht="12.75">
      <c r="A115" s="77" t="s">
        <v>446</v>
      </c>
      <c r="B115" s="50" t="s">
        <v>303</v>
      </c>
      <c r="C115" s="81" t="s">
        <v>12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11"/>
        <v>0</v>
      </c>
      <c r="T115" s="131">
        <f t="shared" si="10"/>
        <v>0</v>
      </c>
      <c r="U115" s="27"/>
      <c r="V115" s="33">
        <f t="shared" si="12"/>
        <v>0</v>
      </c>
    </row>
    <row r="116" spans="1:22" ht="12.75">
      <c r="A116" s="79" t="s">
        <v>447</v>
      </c>
      <c r="B116" s="50" t="s">
        <v>378</v>
      </c>
      <c r="C116" s="81" t="s">
        <v>12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11"/>
        <v>0</v>
      </c>
      <c r="T116" s="132">
        <f t="shared" si="10"/>
        <v>0</v>
      </c>
      <c r="U116" s="27"/>
      <c r="V116" s="33">
        <f t="shared" si="12"/>
        <v>0</v>
      </c>
    </row>
    <row r="117" spans="1:22" ht="12.75">
      <c r="A117" s="77" t="s">
        <v>448</v>
      </c>
      <c r="B117" s="136" t="s">
        <v>298</v>
      </c>
      <c r="C117" s="81" t="s">
        <v>86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11"/>
        <v>0</v>
      </c>
      <c r="T117" s="131">
        <f t="shared" si="10"/>
        <v>0</v>
      </c>
      <c r="U117" s="27"/>
      <c r="V117" s="33">
        <f t="shared" si="12"/>
        <v>0</v>
      </c>
    </row>
    <row r="118" spans="1:22" ht="12.75">
      <c r="A118" s="77" t="s">
        <v>449</v>
      </c>
      <c r="B118" s="50" t="s">
        <v>37</v>
      </c>
      <c r="C118" s="81" t="s">
        <v>12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11"/>
        <v>0</v>
      </c>
      <c r="T118" s="131">
        <f t="shared" si="10"/>
        <v>0</v>
      </c>
      <c r="U118" s="27"/>
      <c r="V118" s="33">
        <f t="shared" si="12"/>
        <v>0</v>
      </c>
    </row>
    <row r="119" spans="1:22" ht="15">
      <c r="A119" s="79" t="s">
        <v>450</v>
      </c>
      <c r="B119" s="48" t="s">
        <v>612</v>
      </c>
      <c r="C119" s="78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11"/>
        <v>0</v>
      </c>
      <c r="T119" s="132">
        <f t="shared" si="10"/>
        <v>0</v>
      </c>
      <c r="U119" s="27"/>
      <c r="V119" s="33">
        <f t="shared" si="12"/>
        <v>0</v>
      </c>
    </row>
    <row r="120" spans="1:22" ht="12.75">
      <c r="A120" s="77" t="s">
        <v>451</v>
      </c>
      <c r="B120" s="50" t="s">
        <v>345</v>
      </c>
      <c r="C120" s="81" t="s">
        <v>10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11"/>
        <v>0</v>
      </c>
      <c r="T120" s="131">
        <f t="shared" si="10"/>
        <v>0</v>
      </c>
      <c r="U120" s="27"/>
      <c r="V120" s="33">
        <f t="shared" si="12"/>
        <v>0</v>
      </c>
    </row>
    <row r="121" spans="1:22" ht="12.75">
      <c r="A121" s="77" t="s">
        <v>452</v>
      </c>
      <c r="B121" s="50" t="s">
        <v>357</v>
      </c>
      <c r="C121" s="81" t="s">
        <v>13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11"/>
        <v>0</v>
      </c>
      <c r="T121" s="131">
        <f t="shared" si="10"/>
        <v>0</v>
      </c>
      <c r="U121" s="27"/>
      <c r="V121" s="33">
        <f t="shared" si="12"/>
        <v>0</v>
      </c>
    </row>
    <row r="122" spans="1:22" ht="12.75">
      <c r="A122" s="79" t="s">
        <v>453</v>
      </c>
      <c r="B122" s="50" t="s">
        <v>196</v>
      </c>
      <c r="C122" s="81" t="s">
        <v>13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11"/>
        <v>0</v>
      </c>
      <c r="T122" s="132">
        <f t="shared" si="10"/>
        <v>0</v>
      </c>
      <c r="U122" s="27"/>
      <c r="V122" s="33">
        <f t="shared" si="12"/>
        <v>0</v>
      </c>
    </row>
    <row r="123" spans="1:22" ht="12.75">
      <c r="A123" s="77" t="s">
        <v>454</v>
      </c>
      <c r="B123" s="50" t="s">
        <v>280</v>
      </c>
      <c r="C123" s="81" t="s">
        <v>13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11"/>
        <v>0</v>
      </c>
      <c r="T123" s="131">
        <f t="shared" si="10"/>
        <v>0</v>
      </c>
      <c r="U123" s="27"/>
      <c r="V123" s="33">
        <f t="shared" si="12"/>
        <v>0</v>
      </c>
    </row>
    <row r="124" spans="1:22" ht="12.75">
      <c r="A124" s="77" t="s">
        <v>455</v>
      </c>
      <c r="B124" s="50" t="s">
        <v>154</v>
      </c>
      <c r="C124" s="81" t="s">
        <v>13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11"/>
        <v>0</v>
      </c>
      <c r="T124" s="131">
        <f t="shared" si="10"/>
        <v>0</v>
      </c>
      <c r="U124" s="27"/>
      <c r="V124" s="33">
        <f t="shared" si="12"/>
        <v>0</v>
      </c>
    </row>
    <row r="125" spans="1:22" ht="12.75">
      <c r="A125" s="79" t="s">
        <v>456</v>
      </c>
      <c r="B125" s="51" t="s">
        <v>230</v>
      </c>
      <c r="C125" s="82" t="s">
        <v>10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11"/>
        <v>0</v>
      </c>
      <c r="T125" s="132">
        <f t="shared" si="10"/>
        <v>0</v>
      </c>
      <c r="U125" s="27"/>
      <c r="V125" s="33">
        <f t="shared" si="12"/>
        <v>0</v>
      </c>
    </row>
    <row r="126" spans="1:22" ht="12.75">
      <c r="A126" s="77" t="s">
        <v>457</v>
      </c>
      <c r="B126" s="50" t="s">
        <v>318</v>
      </c>
      <c r="C126" s="81" t="s">
        <v>8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11"/>
        <v>0</v>
      </c>
      <c r="T126" s="131">
        <f t="shared" si="10"/>
        <v>0</v>
      </c>
      <c r="U126" s="27"/>
      <c r="V126" s="33">
        <f t="shared" si="12"/>
        <v>0</v>
      </c>
    </row>
    <row r="127" spans="1:22" ht="12.75">
      <c r="A127" s="77" t="s">
        <v>458</v>
      </c>
      <c r="B127" s="51" t="s">
        <v>327</v>
      </c>
      <c r="C127" s="82" t="s">
        <v>8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11"/>
        <v>0</v>
      </c>
      <c r="T127" s="131">
        <f t="shared" si="10"/>
        <v>0</v>
      </c>
      <c r="U127" s="27"/>
      <c r="V127" s="33">
        <f t="shared" si="12"/>
        <v>0</v>
      </c>
    </row>
    <row r="128" spans="1:22" ht="12.75">
      <c r="A128" s="79" t="s">
        <v>459</v>
      </c>
      <c r="B128" s="50" t="s">
        <v>328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11"/>
        <v>0</v>
      </c>
      <c r="T128" s="132">
        <f t="shared" si="10"/>
        <v>0</v>
      </c>
      <c r="U128" s="27"/>
      <c r="V128" s="33">
        <f t="shared" si="12"/>
        <v>0</v>
      </c>
    </row>
    <row r="129" spans="1:22" ht="15">
      <c r="A129" s="77" t="s">
        <v>460</v>
      </c>
      <c r="B129" s="49" t="s">
        <v>614</v>
      </c>
      <c r="C129" s="80" t="s">
        <v>13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11"/>
        <v>0</v>
      </c>
      <c r="T129" s="131">
        <f t="shared" si="10"/>
        <v>0</v>
      </c>
      <c r="U129" s="27"/>
      <c r="V129" s="33">
        <f t="shared" si="12"/>
        <v>0</v>
      </c>
    </row>
    <row r="130" spans="1:22" ht="12.75">
      <c r="A130" s="77" t="s">
        <v>461</v>
      </c>
      <c r="B130" s="50" t="s">
        <v>123</v>
      </c>
      <c r="C130" s="81" t="s">
        <v>10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11"/>
        <v>0</v>
      </c>
      <c r="T130" s="131">
        <f t="shared" si="10"/>
        <v>0</v>
      </c>
      <c r="U130" s="27"/>
      <c r="V130" s="33">
        <f t="shared" si="12"/>
        <v>0</v>
      </c>
    </row>
    <row r="131" spans="1:22" ht="12.75">
      <c r="A131" s="79" t="s">
        <v>462</v>
      </c>
      <c r="B131" s="51" t="s">
        <v>63</v>
      </c>
      <c r="C131" s="82" t="s">
        <v>13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11"/>
        <v>0</v>
      </c>
      <c r="T131" s="132">
        <f t="shared" si="10"/>
        <v>0</v>
      </c>
      <c r="U131" s="27"/>
      <c r="V131" s="33">
        <f t="shared" si="12"/>
        <v>0</v>
      </c>
    </row>
    <row r="132" spans="1:22" ht="12.75">
      <c r="A132" s="77" t="s">
        <v>463</v>
      </c>
      <c r="B132" s="50" t="s">
        <v>370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3" ref="S132:S163">O132+L132+I132+F132</f>
        <v>0</v>
      </c>
      <c r="T132" s="131">
        <f t="shared" si="10"/>
        <v>0</v>
      </c>
      <c r="U132" s="27"/>
      <c r="V132" s="33">
        <f aca="true" t="shared" si="14" ref="V132:V163">MIN(F132,I132,L132,O132)</f>
        <v>0</v>
      </c>
    </row>
    <row r="133" spans="1:22" ht="12.75">
      <c r="A133" s="77" t="s">
        <v>464</v>
      </c>
      <c r="B133" s="51" t="s">
        <v>60</v>
      </c>
      <c r="C133" s="82" t="s">
        <v>86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3"/>
        <v>0</v>
      </c>
      <c r="T133" s="131">
        <f t="shared" si="10"/>
        <v>0</v>
      </c>
      <c r="U133" s="27"/>
      <c r="V133" s="33">
        <f t="shared" si="14"/>
        <v>0</v>
      </c>
    </row>
    <row r="134" spans="1:22" ht="15">
      <c r="A134" s="79" t="s">
        <v>465</v>
      </c>
      <c r="B134" s="48" t="s">
        <v>754</v>
      </c>
      <c r="C134" s="78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3"/>
        <v>0</v>
      </c>
      <c r="T134" s="132">
        <f t="shared" si="10"/>
        <v>0</v>
      </c>
      <c r="U134" s="27"/>
      <c r="V134" s="33">
        <f t="shared" si="14"/>
        <v>0</v>
      </c>
    </row>
    <row r="135" spans="1:22" ht="12.75">
      <c r="A135" s="77" t="s">
        <v>466</v>
      </c>
      <c r="B135" s="51" t="s">
        <v>46</v>
      </c>
      <c r="C135" s="82" t="s">
        <v>10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3"/>
        <v>0</v>
      </c>
      <c r="T135" s="131">
        <f aca="true" t="shared" si="15" ref="T135:T198">S135-V135+R135</f>
        <v>0</v>
      </c>
      <c r="U135" s="27"/>
      <c r="V135" s="33">
        <f t="shared" si="14"/>
        <v>0</v>
      </c>
    </row>
    <row r="136" spans="1:22" ht="12.75">
      <c r="A136" s="77" t="s">
        <v>467</v>
      </c>
      <c r="B136" s="50" t="s">
        <v>182</v>
      </c>
      <c r="C136" s="81" t="s">
        <v>6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3"/>
        <v>0</v>
      </c>
      <c r="T136" s="131">
        <f t="shared" si="15"/>
        <v>0</v>
      </c>
      <c r="U136" s="27"/>
      <c r="V136" s="33">
        <f t="shared" si="14"/>
        <v>0</v>
      </c>
    </row>
    <row r="137" spans="1:22" ht="12.75">
      <c r="A137" s="79" t="s">
        <v>468</v>
      </c>
      <c r="B137" s="51" t="s">
        <v>380</v>
      </c>
      <c r="C137" s="82" t="s">
        <v>10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3"/>
        <v>0</v>
      </c>
      <c r="T137" s="132">
        <f t="shared" si="15"/>
        <v>0</v>
      </c>
      <c r="U137" s="27"/>
      <c r="V137" s="33">
        <f t="shared" si="14"/>
        <v>0</v>
      </c>
    </row>
    <row r="138" spans="1:22" ht="12.75">
      <c r="A138" s="77" t="s">
        <v>469</v>
      </c>
      <c r="B138" s="50" t="s">
        <v>337</v>
      </c>
      <c r="C138" s="81" t="s">
        <v>13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3"/>
        <v>0</v>
      </c>
      <c r="T138" s="131">
        <f t="shared" si="15"/>
        <v>0</v>
      </c>
      <c r="U138" s="27"/>
      <c r="V138" s="33">
        <f t="shared" si="14"/>
        <v>0</v>
      </c>
    </row>
    <row r="139" spans="1:22" ht="15">
      <c r="A139" s="77" t="s">
        <v>470</v>
      </c>
      <c r="B139" s="49" t="s">
        <v>185</v>
      </c>
      <c r="C139" s="80" t="s">
        <v>86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3"/>
        <v>0</v>
      </c>
      <c r="T139" s="131">
        <f t="shared" si="15"/>
        <v>0</v>
      </c>
      <c r="U139" s="27"/>
      <c r="V139" s="33">
        <f t="shared" si="14"/>
        <v>0</v>
      </c>
    </row>
    <row r="140" spans="1:22" ht="12.75">
      <c r="A140" s="79" t="s">
        <v>471</v>
      </c>
      <c r="B140" s="50" t="s">
        <v>185</v>
      </c>
      <c r="C140" s="81" t="s">
        <v>86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3"/>
        <v>0</v>
      </c>
      <c r="T140" s="132">
        <f t="shared" si="15"/>
        <v>0</v>
      </c>
      <c r="U140" s="27"/>
      <c r="V140" s="33">
        <f t="shared" si="14"/>
        <v>0</v>
      </c>
    </row>
    <row r="141" spans="1:22" ht="12.75">
      <c r="A141" s="77" t="s">
        <v>472</v>
      </c>
      <c r="B141" s="50" t="s">
        <v>254</v>
      </c>
      <c r="C141" s="81" t="s">
        <v>86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3"/>
        <v>0</v>
      </c>
      <c r="T141" s="131">
        <f t="shared" si="15"/>
        <v>0</v>
      </c>
      <c r="U141" s="27"/>
      <c r="V141" s="33">
        <f t="shared" si="14"/>
        <v>0</v>
      </c>
    </row>
    <row r="142" spans="1:22" ht="12.75">
      <c r="A142" s="77" t="s">
        <v>473</v>
      </c>
      <c r="B142" s="50" t="s">
        <v>102</v>
      </c>
      <c r="C142" s="81" t="s">
        <v>6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3"/>
        <v>0</v>
      </c>
      <c r="T142" s="131">
        <f t="shared" si="15"/>
        <v>0</v>
      </c>
      <c r="U142" s="27"/>
      <c r="V142" s="33">
        <f t="shared" si="14"/>
        <v>0</v>
      </c>
    </row>
    <row r="143" spans="1:22" ht="12.75">
      <c r="A143" s="79" t="s">
        <v>474</v>
      </c>
      <c r="B143" s="51" t="s">
        <v>250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3"/>
        <v>0</v>
      </c>
      <c r="T143" s="132">
        <f t="shared" si="15"/>
        <v>0</v>
      </c>
      <c r="U143" s="27"/>
      <c r="V143" s="33">
        <f t="shared" si="14"/>
        <v>0</v>
      </c>
    </row>
    <row r="144" spans="1:22" ht="15">
      <c r="A144" s="77" t="s">
        <v>475</v>
      </c>
      <c r="B144" s="48" t="s">
        <v>169</v>
      </c>
      <c r="C144" s="78" t="s">
        <v>86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3"/>
        <v>0</v>
      </c>
      <c r="T144" s="131">
        <f t="shared" si="15"/>
        <v>0</v>
      </c>
      <c r="U144" s="27"/>
      <c r="V144" s="33">
        <f t="shared" si="14"/>
        <v>0</v>
      </c>
    </row>
    <row r="145" spans="1:22" ht="12.75">
      <c r="A145" s="77" t="s">
        <v>476</v>
      </c>
      <c r="B145" s="51" t="s">
        <v>169</v>
      </c>
      <c r="C145" s="82" t="s">
        <v>86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3"/>
        <v>0</v>
      </c>
      <c r="T145" s="131">
        <f t="shared" si="15"/>
        <v>0</v>
      </c>
      <c r="U145" s="27"/>
      <c r="V145" s="33">
        <f t="shared" si="14"/>
        <v>0</v>
      </c>
    </row>
    <row r="146" spans="1:22" ht="12.75">
      <c r="A146" s="79" t="s">
        <v>477</v>
      </c>
      <c r="B146" s="50" t="s">
        <v>377</v>
      </c>
      <c r="C146" s="81" t="s">
        <v>86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3"/>
        <v>0</v>
      </c>
      <c r="T146" s="132">
        <f t="shared" si="15"/>
        <v>0</v>
      </c>
      <c r="U146" s="27"/>
      <c r="V146" s="33">
        <f t="shared" si="14"/>
        <v>0</v>
      </c>
    </row>
    <row r="147" spans="1:22" ht="12.75">
      <c r="A147" s="77" t="s">
        <v>478</v>
      </c>
      <c r="B147" s="50" t="s">
        <v>156</v>
      </c>
      <c r="C147" s="81" t="s">
        <v>8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3"/>
        <v>0</v>
      </c>
      <c r="T147" s="131">
        <f t="shared" si="15"/>
        <v>0</v>
      </c>
      <c r="U147" s="27"/>
      <c r="V147" s="33">
        <f t="shared" si="14"/>
        <v>0</v>
      </c>
    </row>
    <row r="148" spans="1:22" ht="12.75">
      <c r="A148" s="77" t="s">
        <v>479</v>
      </c>
      <c r="B148" s="50" t="s">
        <v>158</v>
      </c>
      <c r="C148" s="81" t="s">
        <v>86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3"/>
        <v>0</v>
      </c>
      <c r="T148" s="131">
        <f t="shared" si="15"/>
        <v>0</v>
      </c>
      <c r="U148" s="27"/>
      <c r="V148" s="33">
        <f t="shared" si="14"/>
        <v>0</v>
      </c>
    </row>
    <row r="149" spans="1:22" ht="12.75">
      <c r="A149" s="79" t="s">
        <v>480</v>
      </c>
      <c r="B149" s="50" t="s">
        <v>202</v>
      </c>
      <c r="C149" s="81" t="s">
        <v>6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3"/>
        <v>0</v>
      </c>
      <c r="T149" s="132">
        <f t="shared" si="15"/>
        <v>0</v>
      </c>
      <c r="U149" s="27"/>
      <c r="V149" s="33">
        <f t="shared" si="14"/>
        <v>0</v>
      </c>
    </row>
    <row r="150" spans="1:22" ht="12.75">
      <c r="A150" s="77" t="s">
        <v>481</v>
      </c>
      <c r="B150" s="50" t="s">
        <v>335</v>
      </c>
      <c r="C150" s="81" t="s">
        <v>13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3"/>
        <v>0</v>
      </c>
      <c r="T150" s="131">
        <f t="shared" si="15"/>
        <v>0</v>
      </c>
      <c r="U150" s="27"/>
      <c r="V150" s="33">
        <f t="shared" si="14"/>
        <v>0</v>
      </c>
    </row>
    <row r="151" spans="1:22" ht="12.75">
      <c r="A151" s="77" t="s">
        <v>482</v>
      </c>
      <c r="B151" s="50" t="s">
        <v>162</v>
      </c>
      <c r="C151" s="81" t="s">
        <v>13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3"/>
        <v>0</v>
      </c>
      <c r="T151" s="131">
        <f t="shared" si="15"/>
        <v>0</v>
      </c>
      <c r="U151" s="27"/>
      <c r="V151" s="33">
        <f t="shared" si="14"/>
        <v>0</v>
      </c>
    </row>
    <row r="152" spans="1:22" ht="12.75">
      <c r="A152" s="79" t="s">
        <v>483</v>
      </c>
      <c r="B152" s="136" t="s">
        <v>358</v>
      </c>
      <c r="C152" s="81" t="s">
        <v>12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3"/>
        <v>0</v>
      </c>
      <c r="T152" s="132">
        <f t="shared" si="15"/>
        <v>0</v>
      </c>
      <c r="U152" s="27"/>
      <c r="V152" s="33">
        <f t="shared" si="14"/>
        <v>0</v>
      </c>
    </row>
    <row r="153" spans="1:22" ht="12.75">
      <c r="A153" s="77" t="s">
        <v>484</v>
      </c>
      <c r="B153" s="50" t="s">
        <v>273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3"/>
        <v>0</v>
      </c>
      <c r="T153" s="131">
        <f t="shared" si="15"/>
        <v>0</v>
      </c>
      <c r="U153" s="27"/>
      <c r="V153" s="33">
        <f t="shared" si="14"/>
        <v>0</v>
      </c>
    </row>
    <row r="154" spans="1:22" ht="12.75">
      <c r="A154" s="77" t="s">
        <v>485</v>
      </c>
      <c r="B154" s="50" t="s">
        <v>170</v>
      </c>
      <c r="C154" s="81" t="s">
        <v>8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3"/>
        <v>0</v>
      </c>
      <c r="T154" s="131">
        <f t="shared" si="15"/>
        <v>0</v>
      </c>
      <c r="U154" s="27"/>
      <c r="V154" s="33">
        <f t="shared" si="14"/>
        <v>0</v>
      </c>
    </row>
    <row r="155" spans="1:22" ht="12.75">
      <c r="A155" s="79" t="s">
        <v>486</v>
      </c>
      <c r="B155" s="51" t="s">
        <v>348</v>
      </c>
      <c r="C155" s="82" t="s">
        <v>13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3"/>
        <v>0</v>
      </c>
      <c r="T155" s="132">
        <f t="shared" si="15"/>
        <v>0</v>
      </c>
      <c r="U155" s="27"/>
      <c r="V155" s="33">
        <f t="shared" si="14"/>
        <v>0</v>
      </c>
    </row>
    <row r="156" spans="1:22" ht="12.75">
      <c r="A156" s="77" t="s">
        <v>487</v>
      </c>
      <c r="B156" s="50" t="s">
        <v>251</v>
      </c>
      <c r="C156" s="81" t="s">
        <v>13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3"/>
        <v>0</v>
      </c>
      <c r="T156" s="131">
        <f t="shared" si="15"/>
        <v>0</v>
      </c>
      <c r="U156" s="27"/>
      <c r="V156" s="33">
        <f t="shared" si="14"/>
        <v>0</v>
      </c>
    </row>
    <row r="157" spans="1:22" ht="12.75">
      <c r="A157" s="77" t="s">
        <v>488</v>
      </c>
      <c r="B157" s="51" t="s">
        <v>355</v>
      </c>
      <c r="C157" s="82" t="s">
        <v>86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3"/>
        <v>0</v>
      </c>
      <c r="T157" s="131">
        <f t="shared" si="15"/>
        <v>0</v>
      </c>
      <c r="U157" s="27"/>
      <c r="V157" s="33">
        <f t="shared" si="14"/>
        <v>0</v>
      </c>
    </row>
    <row r="158" spans="1:22" ht="12.75">
      <c r="A158" s="79" t="s">
        <v>489</v>
      </c>
      <c r="B158" s="50" t="s">
        <v>290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3"/>
        <v>0</v>
      </c>
      <c r="T158" s="132">
        <f t="shared" si="15"/>
        <v>0</v>
      </c>
      <c r="U158" s="27"/>
      <c r="V158" s="33">
        <f t="shared" si="14"/>
        <v>0</v>
      </c>
    </row>
    <row r="159" spans="1:22" ht="12.75">
      <c r="A159" s="77" t="s">
        <v>490</v>
      </c>
      <c r="B159" s="51" t="s">
        <v>171</v>
      </c>
      <c r="C159" s="82" t="s">
        <v>13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3"/>
        <v>0</v>
      </c>
      <c r="T159" s="131">
        <f t="shared" si="15"/>
        <v>0</v>
      </c>
      <c r="U159" s="27"/>
      <c r="V159" s="33">
        <f t="shared" si="14"/>
        <v>0</v>
      </c>
    </row>
    <row r="160" spans="1:22" ht="12.75">
      <c r="A160" s="77" t="s">
        <v>491</v>
      </c>
      <c r="B160" s="50" t="s">
        <v>234</v>
      </c>
      <c r="C160" s="81" t="s">
        <v>8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3"/>
        <v>0</v>
      </c>
      <c r="T160" s="131">
        <f t="shared" si="15"/>
        <v>0</v>
      </c>
      <c r="U160" s="27"/>
      <c r="V160" s="33">
        <f t="shared" si="14"/>
        <v>0</v>
      </c>
    </row>
    <row r="161" spans="1:22" ht="12.75">
      <c r="A161" s="79" t="s">
        <v>492</v>
      </c>
      <c r="B161" s="51" t="s">
        <v>200</v>
      </c>
      <c r="C161" s="82" t="s">
        <v>6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3"/>
        <v>0</v>
      </c>
      <c r="T161" s="132">
        <f t="shared" si="15"/>
        <v>0</v>
      </c>
      <c r="U161" s="27"/>
      <c r="V161" s="33">
        <f t="shared" si="14"/>
        <v>0</v>
      </c>
    </row>
    <row r="162" spans="1:22" ht="12.75">
      <c r="A162" s="77" t="s">
        <v>493</v>
      </c>
      <c r="B162" s="50" t="s">
        <v>300</v>
      </c>
      <c r="C162" s="81" t="s">
        <v>86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3"/>
        <v>0</v>
      </c>
      <c r="T162" s="131">
        <f t="shared" si="15"/>
        <v>0</v>
      </c>
      <c r="U162" s="27"/>
      <c r="V162" s="33">
        <f t="shared" si="14"/>
        <v>0</v>
      </c>
    </row>
    <row r="163" spans="1:22" ht="12.75">
      <c r="A163" s="77" t="s">
        <v>494</v>
      </c>
      <c r="B163" s="51" t="s">
        <v>74</v>
      </c>
      <c r="C163" s="82" t="s">
        <v>12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3"/>
        <v>0</v>
      </c>
      <c r="T163" s="131">
        <f t="shared" si="15"/>
        <v>0</v>
      </c>
      <c r="U163" s="27"/>
      <c r="V163" s="33">
        <f t="shared" si="14"/>
        <v>0</v>
      </c>
    </row>
    <row r="164" spans="1:22" ht="12.75">
      <c r="A164" s="79" t="s">
        <v>495</v>
      </c>
      <c r="B164" s="50" t="s">
        <v>32</v>
      </c>
      <c r="C164" s="81" t="s">
        <v>12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6" ref="S164:S199">O164+L164+I164+F164</f>
        <v>0</v>
      </c>
      <c r="T164" s="132">
        <f t="shared" si="15"/>
        <v>0</v>
      </c>
      <c r="U164" s="27"/>
      <c r="V164" s="33">
        <f aca="true" t="shared" si="17" ref="V164:V199">MIN(F164,I164,L164,O164)</f>
        <v>0</v>
      </c>
    </row>
    <row r="165" spans="1:22" ht="12.75">
      <c r="A165" s="77" t="s">
        <v>496</v>
      </c>
      <c r="B165" s="51" t="s">
        <v>347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6"/>
        <v>0</v>
      </c>
      <c r="T165" s="131">
        <f t="shared" si="15"/>
        <v>0</v>
      </c>
      <c r="U165" s="27"/>
      <c r="V165" s="33">
        <f t="shared" si="17"/>
        <v>0</v>
      </c>
    </row>
    <row r="166" spans="1:22" ht="12.75">
      <c r="A166" s="77" t="s">
        <v>497</v>
      </c>
      <c r="B166" s="50" t="s">
        <v>309</v>
      </c>
      <c r="C166" s="81" t="s">
        <v>13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6"/>
        <v>0</v>
      </c>
      <c r="T166" s="131">
        <f t="shared" si="15"/>
        <v>0</v>
      </c>
      <c r="U166" s="27"/>
      <c r="V166" s="33">
        <f t="shared" si="17"/>
        <v>0</v>
      </c>
    </row>
    <row r="167" spans="1:22" ht="12.75">
      <c r="A167" s="79" t="s">
        <v>498</v>
      </c>
      <c r="B167" s="51" t="s">
        <v>277</v>
      </c>
      <c r="C167" s="82" t="s">
        <v>86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6"/>
        <v>0</v>
      </c>
      <c r="T167" s="132">
        <f t="shared" si="15"/>
        <v>0</v>
      </c>
      <c r="U167" s="27"/>
      <c r="V167" s="33">
        <f t="shared" si="17"/>
        <v>0</v>
      </c>
    </row>
    <row r="168" spans="1:22" ht="12.75">
      <c r="A168" s="77" t="s">
        <v>499</v>
      </c>
      <c r="B168" s="50" t="s">
        <v>87</v>
      </c>
      <c r="C168" s="81" t="s">
        <v>12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6"/>
        <v>0</v>
      </c>
      <c r="T168" s="131">
        <f t="shared" si="15"/>
        <v>0</v>
      </c>
      <c r="U168" s="27"/>
      <c r="V168" s="33">
        <f t="shared" si="17"/>
        <v>0</v>
      </c>
    </row>
    <row r="169" spans="1:22" ht="12.75">
      <c r="A169" s="77" t="s">
        <v>500</v>
      </c>
      <c r="B169" s="50" t="s">
        <v>354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6"/>
        <v>0</v>
      </c>
      <c r="T169" s="131">
        <f t="shared" si="15"/>
        <v>0</v>
      </c>
      <c r="U169" s="27"/>
      <c r="V169" s="33">
        <f t="shared" si="17"/>
        <v>0</v>
      </c>
    </row>
    <row r="170" spans="1:22" ht="12.75">
      <c r="A170" s="79" t="s">
        <v>501</v>
      </c>
      <c r="B170" s="51" t="s">
        <v>180</v>
      </c>
      <c r="C170" s="82" t="s">
        <v>6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6"/>
        <v>0</v>
      </c>
      <c r="T170" s="132">
        <f t="shared" si="15"/>
        <v>0</v>
      </c>
      <c r="U170" s="27"/>
      <c r="V170" s="33">
        <f t="shared" si="17"/>
        <v>0</v>
      </c>
    </row>
    <row r="171" spans="1:22" ht="12.75">
      <c r="A171" s="77" t="s">
        <v>502</v>
      </c>
      <c r="B171" s="50" t="s">
        <v>379</v>
      </c>
      <c r="C171" s="81" t="s">
        <v>13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6"/>
        <v>0</v>
      </c>
      <c r="T171" s="131">
        <f t="shared" si="15"/>
        <v>0</v>
      </c>
      <c r="U171" s="27"/>
      <c r="V171" s="33">
        <f t="shared" si="17"/>
        <v>0</v>
      </c>
    </row>
    <row r="172" spans="1:22" ht="12.75">
      <c r="A172" s="77" t="s">
        <v>503</v>
      </c>
      <c r="B172" s="51" t="s">
        <v>73</v>
      </c>
      <c r="C172" s="82" t="s">
        <v>12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6"/>
        <v>0</v>
      </c>
      <c r="T172" s="131">
        <f t="shared" si="15"/>
        <v>0</v>
      </c>
      <c r="U172" s="27"/>
      <c r="V172" s="33">
        <f t="shared" si="17"/>
        <v>0</v>
      </c>
    </row>
    <row r="173" spans="1:22" ht="12.75">
      <c r="A173" s="79" t="s">
        <v>504</v>
      </c>
      <c r="B173" s="50" t="s">
        <v>232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6"/>
        <v>0</v>
      </c>
      <c r="T173" s="132">
        <f t="shared" si="15"/>
        <v>0</v>
      </c>
      <c r="U173" s="27"/>
      <c r="V173" s="33">
        <f t="shared" si="17"/>
        <v>0</v>
      </c>
    </row>
    <row r="174" spans="1:22" ht="15">
      <c r="A174" s="77" t="s">
        <v>505</v>
      </c>
      <c r="B174" s="49"/>
      <c r="C174" s="80"/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6"/>
        <v>0</v>
      </c>
      <c r="T174" s="131">
        <f t="shared" si="15"/>
        <v>0</v>
      </c>
      <c r="U174" s="27"/>
      <c r="V174" s="33">
        <f t="shared" si="17"/>
        <v>0</v>
      </c>
    </row>
    <row r="175" spans="1:22" ht="15">
      <c r="A175" s="77" t="s">
        <v>506</v>
      </c>
      <c r="B175" s="48"/>
      <c r="C175" s="78"/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6"/>
        <v>0</v>
      </c>
      <c r="T175" s="131">
        <f t="shared" si="15"/>
        <v>0</v>
      </c>
      <c r="U175" s="27"/>
      <c r="V175" s="33">
        <f t="shared" si="17"/>
        <v>0</v>
      </c>
    </row>
    <row r="176" spans="1:22" ht="15">
      <c r="A176" s="79" t="s">
        <v>507</v>
      </c>
      <c r="B176" s="49"/>
      <c r="C176" s="80"/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6"/>
        <v>0</v>
      </c>
      <c r="T176" s="132">
        <f t="shared" si="15"/>
        <v>0</v>
      </c>
      <c r="U176" s="27"/>
      <c r="V176" s="33">
        <f t="shared" si="17"/>
        <v>0</v>
      </c>
    </row>
    <row r="177" spans="1:22" ht="15">
      <c r="A177" s="77" t="s">
        <v>508</v>
      </c>
      <c r="B177" s="274"/>
      <c r="C177" s="275"/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6"/>
        <v>0</v>
      </c>
      <c r="T177" s="131">
        <f t="shared" si="15"/>
        <v>0</v>
      </c>
      <c r="U177" s="27"/>
      <c r="V177" s="33">
        <f t="shared" si="17"/>
        <v>0</v>
      </c>
    </row>
    <row r="178" spans="1:22" ht="15">
      <c r="A178" s="77" t="s">
        <v>509</v>
      </c>
      <c r="B178" s="48"/>
      <c r="C178" s="78"/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6"/>
        <v>0</v>
      </c>
      <c r="T178" s="131">
        <f t="shared" si="15"/>
        <v>0</v>
      </c>
      <c r="U178" s="27"/>
      <c r="V178" s="33">
        <f t="shared" si="17"/>
        <v>0</v>
      </c>
    </row>
    <row r="179" spans="1:22" ht="15">
      <c r="A179" s="79" t="s">
        <v>510</v>
      </c>
      <c r="B179" s="48"/>
      <c r="C179" s="78"/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6"/>
        <v>0</v>
      </c>
      <c r="T179" s="132">
        <f t="shared" si="15"/>
        <v>0</v>
      </c>
      <c r="U179" s="27"/>
      <c r="V179" s="33">
        <f t="shared" si="17"/>
        <v>0</v>
      </c>
    </row>
    <row r="180" spans="1:22" ht="15">
      <c r="A180" s="77" t="s">
        <v>511</v>
      </c>
      <c r="B180" s="48"/>
      <c r="C180" s="78"/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6"/>
        <v>0</v>
      </c>
      <c r="T180" s="131">
        <f t="shared" si="15"/>
        <v>0</v>
      </c>
      <c r="U180" s="27"/>
      <c r="V180" s="33">
        <f t="shared" si="17"/>
        <v>0</v>
      </c>
    </row>
    <row r="181" spans="1:22" ht="15">
      <c r="A181" s="77" t="s">
        <v>512</v>
      </c>
      <c r="B181" s="49"/>
      <c r="C181" s="80"/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6"/>
        <v>0</v>
      </c>
      <c r="T181" s="131">
        <f t="shared" si="15"/>
        <v>0</v>
      </c>
      <c r="U181" s="27"/>
      <c r="V181" s="33">
        <f t="shared" si="17"/>
        <v>0</v>
      </c>
    </row>
    <row r="182" spans="1:22" ht="15">
      <c r="A182" s="79" t="s">
        <v>513</v>
      </c>
      <c r="B182" s="48"/>
      <c r="C182" s="78"/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6"/>
        <v>0</v>
      </c>
      <c r="T182" s="132">
        <f t="shared" si="15"/>
        <v>0</v>
      </c>
      <c r="U182" s="27"/>
      <c r="V182" s="33">
        <f t="shared" si="17"/>
        <v>0</v>
      </c>
    </row>
    <row r="183" spans="1:22" ht="15">
      <c r="A183" s="77" t="s">
        <v>514</v>
      </c>
      <c r="B183" s="48"/>
      <c r="C183" s="78"/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6"/>
        <v>0</v>
      </c>
      <c r="T183" s="131">
        <f t="shared" si="15"/>
        <v>0</v>
      </c>
      <c r="U183" s="27"/>
      <c r="V183" s="33">
        <f t="shared" si="17"/>
        <v>0</v>
      </c>
    </row>
    <row r="184" spans="1:22" ht="15">
      <c r="A184" s="77" t="s">
        <v>515</v>
      </c>
      <c r="B184" s="49"/>
      <c r="C184" s="80"/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6"/>
        <v>0</v>
      </c>
      <c r="T184" s="131">
        <f t="shared" si="15"/>
        <v>0</v>
      </c>
      <c r="U184" s="27"/>
      <c r="V184" s="33">
        <f t="shared" si="17"/>
        <v>0</v>
      </c>
    </row>
    <row r="185" spans="1:22" ht="15">
      <c r="A185" s="79" t="s">
        <v>516</v>
      </c>
      <c r="B185" s="48"/>
      <c r="C185" s="78"/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6"/>
        <v>0</v>
      </c>
      <c r="T185" s="132">
        <f t="shared" si="15"/>
        <v>0</v>
      </c>
      <c r="U185" s="27"/>
      <c r="V185" s="33">
        <f t="shared" si="17"/>
        <v>0</v>
      </c>
    </row>
    <row r="186" spans="1:22" ht="15">
      <c r="A186" s="77" t="s">
        <v>517</v>
      </c>
      <c r="B186" s="49"/>
      <c r="C186" s="80"/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6"/>
        <v>0</v>
      </c>
      <c r="T186" s="131">
        <f t="shared" si="15"/>
        <v>0</v>
      </c>
      <c r="U186" s="27"/>
      <c r="V186" s="33">
        <f t="shared" si="17"/>
        <v>0</v>
      </c>
    </row>
    <row r="187" spans="1:22" ht="15">
      <c r="A187" s="77" t="s">
        <v>518</v>
      </c>
      <c r="B187" s="48"/>
      <c r="C187" s="78"/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6"/>
        <v>0</v>
      </c>
      <c r="T187" s="131">
        <f t="shared" si="15"/>
        <v>0</v>
      </c>
      <c r="U187" s="27"/>
      <c r="V187" s="33">
        <f t="shared" si="17"/>
        <v>0</v>
      </c>
    </row>
    <row r="188" spans="1:22" ht="15">
      <c r="A188" s="79" t="s">
        <v>519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6"/>
        <v>0</v>
      </c>
      <c r="T188" s="132">
        <f t="shared" si="15"/>
        <v>0</v>
      </c>
      <c r="U188" s="27"/>
      <c r="V188" s="33">
        <f t="shared" si="17"/>
        <v>0</v>
      </c>
    </row>
    <row r="189" spans="1:22" ht="15">
      <c r="A189" s="77" t="s">
        <v>520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6"/>
        <v>0</v>
      </c>
      <c r="T189" s="131">
        <f t="shared" si="15"/>
        <v>0</v>
      </c>
      <c r="U189" s="27"/>
      <c r="V189" s="33">
        <f t="shared" si="17"/>
        <v>0</v>
      </c>
    </row>
    <row r="190" spans="1:22" ht="15">
      <c r="A190" s="77" t="s">
        <v>521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6"/>
        <v>0</v>
      </c>
      <c r="T190" s="131">
        <f t="shared" si="15"/>
        <v>0</v>
      </c>
      <c r="U190" s="27"/>
      <c r="V190" s="33">
        <f t="shared" si="17"/>
        <v>0</v>
      </c>
    </row>
    <row r="191" spans="1:22" ht="15">
      <c r="A191" s="79" t="s">
        <v>522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6"/>
        <v>0</v>
      </c>
      <c r="T191" s="132">
        <f t="shared" si="15"/>
        <v>0</v>
      </c>
      <c r="U191" s="27"/>
      <c r="V191" s="33">
        <f t="shared" si="17"/>
        <v>0</v>
      </c>
    </row>
    <row r="192" spans="1:22" ht="15">
      <c r="A192" s="77" t="s">
        <v>523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6"/>
        <v>0</v>
      </c>
      <c r="T192" s="131">
        <f t="shared" si="15"/>
        <v>0</v>
      </c>
      <c r="U192" s="27"/>
      <c r="V192" s="33">
        <f t="shared" si="17"/>
        <v>0</v>
      </c>
    </row>
    <row r="193" spans="1:22" ht="15">
      <c r="A193" s="77" t="s">
        <v>524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6"/>
        <v>0</v>
      </c>
      <c r="T193" s="131">
        <f t="shared" si="15"/>
        <v>0</v>
      </c>
      <c r="U193" s="27"/>
      <c r="V193" s="33">
        <f t="shared" si="17"/>
        <v>0</v>
      </c>
    </row>
    <row r="194" spans="1:22" ht="15">
      <c r="A194" s="79" t="s">
        <v>525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6"/>
        <v>0</v>
      </c>
      <c r="T194" s="132">
        <f t="shared" si="15"/>
        <v>0</v>
      </c>
      <c r="U194" s="27"/>
      <c r="V194" s="33">
        <f t="shared" si="17"/>
        <v>0</v>
      </c>
    </row>
    <row r="195" spans="1:22" ht="15">
      <c r="A195" s="77" t="s">
        <v>526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6"/>
        <v>0</v>
      </c>
      <c r="T195" s="131">
        <f t="shared" si="15"/>
        <v>0</v>
      </c>
      <c r="U195" s="27"/>
      <c r="V195" s="33">
        <f t="shared" si="17"/>
        <v>0</v>
      </c>
    </row>
    <row r="196" spans="1:22" ht="15">
      <c r="A196" s="77" t="s">
        <v>527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6"/>
        <v>0</v>
      </c>
      <c r="T196" s="131">
        <f t="shared" si="15"/>
        <v>0</v>
      </c>
      <c r="U196" s="27"/>
      <c r="V196" s="33">
        <f t="shared" si="17"/>
        <v>0</v>
      </c>
    </row>
    <row r="197" spans="1:22" ht="15">
      <c r="A197" s="79" t="s">
        <v>528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6"/>
        <v>0</v>
      </c>
      <c r="T197" s="132">
        <f t="shared" si="15"/>
        <v>0</v>
      </c>
      <c r="U197" s="27"/>
      <c r="V197" s="33">
        <f t="shared" si="17"/>
        <v>0</v>
      </c>
    </row>
    <row r="198" spans="1:22" ht="15">
      <c r="A198" s="77" t="s">
        <v>529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6"/>
        <v>0</v>
      </c>
      <c r="T198" s="131">
        <f t="shared" si="15"/>
        <v>0</v>
      </c>
      <c r="U198" s="27"/>
      <c r="V198" s="33">
        <f t="shared" si="17"/>
        <v>0</v>
      </c>
    </row>
    <row r="199" spans="1:22" ht="15.75" thickBot="1">
      <c r="A199" s="84" t="s">
        <v>530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6"/>
        <v>0</v>
      </c>
      <c r="T199" s="133">
        <f>S199-V199+R199</f>
        <v>0</v>
      </c>
      <c r="U199" s="27"/>
      <c r="V199" s="33">
        <f t="shared" si="17"/>
        <v>0</v>
      </c>
    </row>
  </sheetData>
  <sheetProtection/>
  <mergeCells count="2">
    <mergeCell ref="D2:F2"/>
    <mergeCell ref="G2:I2"/>
  </mergeCells>
  <printOptions/>
  <pageMargins left="0.12" right="0.46" top="1" bottom="1" header="0.5" footer="0.5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8"/>
  <sheetViews>
    <sheetView zoomScale="70" zoomScaleNormal="70" zoomScalePageLayoutView="0" workbookViewId="0" topLeftCell="A1">
      <selection activeCell="E9" sqref="E9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562</v>
      </c>
      <c r="C2" s="140"/>
      <c r="D2" s="290" t="s">
        <v>664</v>
      </c>
      <c r="E2" s="291"/>
      <c r="F2" s="292"/>
      <c r="G2" s="293" t="s">
        <v>704</v>
      </c>
      <c r="H2" s="294"/>
      <c r="I2" s="295"/>
      <c r="J2" s="144"/>
      <c r="K2" s="145"/>
      <c r="L2" s="146"/>
      <c r="M2" s="141"/>
      <c r="N2" s="142"/>
      <c r="O2" s="143"/>
      <c r="P2" s="54"/>
      <c r="Q2" s="55" t="s">
        <v>385</v>
      </c>
      <c r="R2" s="56"/>
      <c r="S2" s="45" t="s">
        <v>47</v>
      </c>
      <c r="T2" s="47" t="s">
        <v>142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550</v>
      </c>
      <c r="U3" s="27"/>
      <c r="V3" s="27"/>
    </row>
    <row r="4" spans="1:22" ht="12.75">
      <c r="A4" s="157" t="s">
        <v>14</v>
      </c>
      <c r="B4" s="43" t="s">
        <v>912</v>
      </c>
      <c r="C4" s="70" t="s">
        <v>13</v>
      </c>
      <c r="D4" s="243">
        <v>125</v>
      </c>
      <c r="E4" s="34">
        <v>5</v>
      </c>
      <c r="F4" s="162">
        <v>11</v>
      </c>
      <c r="G4" s="261"/>
      <c r="H4" s="35"/>
      <c r="I4" s="120"/>
      <c r="J4" s="160"/>
      <c r="K4" s="34"/>
      <c r="L4" s="162"/>
      <c r="M4" s="109"/>
      <c r="N4" s="35"/>
      <c r="O4" s="120"/>
      <c r="P4" s="60"/>
      <c r="Q4" s="53"/>
      <c r="R4" s="61"/>
      <c r="S4" s="163">
        <f aca="true" t="shared" si="0" ref="S4:S21">O4+L4+I4+F4</f>
        <v>11</v>
      </c>
      <c r="T4" s="164">
        <f aca="true" t="shared" si="1" ref="T4:T21">S4-V4+R4</f>
        <v>0</v>
      </c>
      <c r="U4" s="27"/>
      <c r="V4" s="33">
        <f aca="true" t="shared" si="2" ref="V4:V21">MIN(F4,I4,L4,O4)</f>
        <v>11</v>
      </c>
    </row>
    <row r="5" spans="1:22" ht="12.75">
      <c r="A5" s="165" t="s">
        <v>7</v>
      </c>
      <c r="B5" s="42" t="s">
        <v>913</v>
      </c>
      <c r="C5" s="69" t="s">
        <v>13</v>
      </c>
      <c r="D5" s="242">
        <v>125</v>
      </c>
      <c r="E5" s="237">
        <v>7</v>
      </c>
      <c r="F5" s="170">
        <v>9</v>
      </c>
      <c r="G5" s="262"/>
      <c r="H5" s="172"/>
      <c r="I5" s="173"/>
      <c r="J5" s="168"/>
      <c r="K5" s="174"/>
      <c r="L5" s="170"/>
      <c r="M5" s="171"/>
      <c r="N5" s="172"/>
      <c r="O5" s="173"/>
      <c r="P5" s="62"/>
      <c r="Q5" s="63"/>
      <c r="R5" s="64"/>
      <c r="S5" s="175">
        <f t="shared" si="0"/>
        <v>9</v>
      </c>
      <c r="T5" s="176">
        <f t="shared" si="1"/>
        <v>0</v>
      </c>
      <c r="U5" s="27"/>
      <c r="V5" s="33">
        <f t="shared" si="2"/>
        <v>9</v>
      </c>
    </row>
    <row r="6" spans="1:22" ht="12.75">
      <c r="A6" s="157" t="s">
        <v>9</v>
      </c>
      <c r="B6" s="43" t="s">
        <v>914</v>
      </c>
      <c r="C6" s="70" t="s">
        <v>12</v>
      </c>
      <c r="D6" s="243">
        <v>115</v>
      </c>
      <c r="E6" s="238">
        <v>8</v>
      </c>
      <c r="F6" s="162">
        <v>8</v>
      </c>
      <c r="G6" s="261"/>
      <c r="H6" s="35"/>
      <c r="I6" s="120"/>
      <c r="J6" s="160"/>
      <c r="K6" s="34"/>
      <c r="L6" s="162"/>
      <c r="M6" s="109"/>
      <c r="N6" s="35"/>
      <c r="O6" s="120"/>
      <c r="P6" s="60"/>
      <c r="Q6" s="53"/>
      <c r="R6" s="61"/>
      <c r="S6" s="163">
        <f t="shared" si="0"/>
        <v>8</v>
      </c>
      <c r="T6" s="164">
        <f t="shared" si="1"/>
        <v>0</v>
      </c>
      <c r="U6" s="27"/>
      <c r="V6" s="33">
        <f t="shared" si="2"/>
        <v>8</v>
      </c>
    </row>
    <row r="7" spans="1:22" ht="12.75">
      <c r="A7" s="165" t="s">
        <v>15</v>
      </c>
      <c r="B7" s="42" t="s">
        <v>915</v>
      </c>
      <c r="C7" s="69" t="s">
        <v>6</v>
      </c>
      <c r="D7" s="244">
        <v>130</v>
      </c>
      <c r="E7" s="238">
        <v>4</v>
      </c>
      <c r="F7" s="162">
        <v>12</v>
      </c>
      <c r="G7" s="261"/>
      <c r="H7" s="35"/>
      <c r="I7" s="120"/>
      <c r="J7" s="177"/>
      <c r="K7" s="34"/>
      <c r="L7" s="162"/>
      <c r="M7" s="179"/>
      <c r="N7" s="180"/>
      <c r="O7" s="181"/>
      <c r="P7" s="62"/>
      <c r="Q7" s="53"/>
      <c r="R7" s="61"/>
      <c r="S7" s="163">
        <f t="shared" si="0"/>
        <v>12</v>
      </c>
      <c r="T7" s="164">
        <f t="shared" si="1"/>
        <v>0</v>
      </c>
      <c r="U7" s="27"/>
      <c r="V7" s="33">
        <f t="shared" si="2"/>
        <v>12</v>
      </c>
    </row>
    <row r="8" spans="1:22" ht="15">
      <c r="A8" s="157" t="s">
        <v>16</v>
      </c>
      <c r="B8" s="158" t="s">
        <v>916</v>
      </c>
      <c r="C8" s="159" t="s">
        <v>6</v>
      </c>
      <c r="D8" s="245">
        <v>130</v>
      </c>
      <c r="E8" s="174">
        <v>3</v>
      </c>
      <c r="F8" s="170">
        <v>13</v>
      </c>
      <c r="G8" s="262"/>
      <c r="H8" s="172"/>
      <c r="I8" s="173"/>
      <c r="J8" s="182"/>
      <c r="K8" s="174"/>
      <c r="L8" s="170"/>
      <c r="M8" s="111"/>
      <c r="N8" s="121"/>
      <c r="O8" s="122"/>
      <c r="P8" s="60"/>
      <c r="Q8" s="63"/>
      <c r="R8" s="64"/>
      <c r="S8" s="175">
        <f t="shared" si="0"/>
        <v>13</v>
      </c>
      <c r="T8" s="176">
        <f t="shared" si="1"/>
        <v>0</v>
      </c>
      <c r="U8" s="27"/>
      <c r="V8" s="33">
        <f t="shared" si="2"/>
        <v>13</v>
      </c>
    </row>
    <row r="9" spans="1:22" ht="12.75">
      <c r="A9" s="165" t="s">
        <v>17</v>
      </c>
      <c r="B9" s="42" t="s">
        <v>917</v>
      </c>
      <c r="C9" s="69" t="s">
        <v>10</v>
      </c>
      <c r="D9" s="243">
        <v>115</v>
      </c>
      <c r="E9" s="238">
        <v>8</v>
      </c>
      <c r="F9" s="162">
        <v>8</v>
      </c>
      <c r="G9" s="261"/>
      <c r="H9" s="35"/>
      <c r="I9" s="120"/>
      <c r="J9" s="160"/>
      <c r="K9" s="34"/>
      <c r="L9" s="162"/>
      <c r="M9" s="109"/>
      <c r="N9" s="35"/>
      <c r="O9" s="120"/>
      <c r="P9" s="62"/>
      <c r="Q9" s="53"/>
      <c r="R9" s="61"/>
      <c r="S9" s="163">
        <f t="shared" si="0"/>
        <v>8</v>
      </c>
      <c r="T9" s="164">
        <f t="shared" si="1"/>
        <v>0</v>
      </c>
      <c r="U9" s="27"/>
      <c r="V9" s="33">
        <f t="shared" si="2"/>
        <v>8</v>
      </c>
    </row>
    <row r="10" spans="1:22" ht="12.75">
      <c r="A10" s="157" t="s">
        <v>18</v>
      </c>
      <c r="B10" s="43" t="s">
        <v>750</v>
      </c>
      <c r="C10" s="70" t="s">
        <v>8</v>
      </c>
      <c r="D10" s="245">
        <v>155</v>
      </c>
      <c r="E10" s="238">
        <v>1</v>
      </c>
      <c r="F10" s="162">
        <v>15</v>
      </c>
      <c r="G10" s="261"/>
      <c r="H10" s="35"/>
      <c r="I10" s="120"/>
      <c r="J10" s="182"/>
      <c r="K10" s="34"/>
      <c r="L10" s="162"/>
      <c r="M10" s="111"/>
      <c r="N10" s="121"/>
      <c r="O10" s="122"/>
      <c r="P10" s="60"/>
      <c r="Q10" s="53"/>
      <c r="R10" s="61"/>
      <c r="S10" s="163">
        <f t="shared" si="0"/>
        <v>15</v>
      </c>
      <c r="T10" s="164">
        <f t="shared" si="1"/>
        <v>0</v>
      </c>
      <c r="U10" s="27"/>
      <c r="V10" s="33">
        <f t="shared" si="2"/>
        <v>15</v>
      </c>
    </row>
    <row r="11" spans="1:22" ht="12.75">
      <c r="A11" s="165" t="s">
        <v>19</v>
      </c>
      <c r="B11" s="42" t="s">
        <v>918</v>
      </c>
      <c r="C11" s="69" t="s">
        <v>8</v>
      </c>
      <c r="D11" s="243">
        <v>145</v>
      </c>
      <c r="E11" s="237">
        <v>2</v>
      </c>
      <c r="F11" s="170">
        <v>14</v>
      </c>
      <c r="G11" s="262"/>
      <c r="H11" s="172"/>
      <c r="I11" s="173"/>
      <c r="J11" s="160"/>
      <c r="K11" s="174"/>
      <c r="L11" s="170"/>
      <c r="M11" s="109"/>
      <c r="N11" s="35"/>
      <c r="O11" s="120"/>
      <c r="P11" s="62"/>
      <c r="Q11" s="63"/>
      <c r="R11" s="64"/>
      <c r="S11" s="175">
        <f t="shared" si="0"/>
        <v>14</v>
      </c>
      <c r="T11" s="176">
        <f t="shared" si="1"/>
        <v>0</v>
      </c>
      <c r="U11" s="27"/>
      <c r="V11" s="33">
        <f t="shared" si="2"/>
        <v>14</v>
      </c>
    </row>
    <row r="12" spans="1:22" ht="12.75">
      <c r="A12" s="157" t="s">
        <v>20</v>
      </c>
      <c r="B12" s="190" t="s">
        <v>919</v>
      </c>
      <c r="C12" s="70" t="s">
        <v>12</v>
      </c>
      <c r="D12" s="245" t="s">
        <v>920</v>
      </c>
      <c r="E12" s="238"/>
      <c r="F12" s="162">
        <v>1</v>
      </c>
      <c r="G12" s="261"/>
      <c r="H12" s="35"/>
      <c r="I12" s="120"/>
      <c r="J12" s="182"/>
      <c r="K12" s="34"/>
      <c r="L12" s="162"/>
      <c r="M12" s="111"/>
      <c r="N12" s="121"/>
      <c r="O12" s="120"/>
      <c r="P12" s="60"/>
      <c r="Q12" s="53"/>
      <c r="R12" s="61"/>
      <c r="S12" s="163">
        <f t="shared" si="0"/>
        <v>1</v>
      </c>
      <c r="T12" s="164">
        <f t="shared" si="1"/>
        <v>0</v>
      </c>
      <c r="U12" s="27"/>
      <c r="V12" s="33">
        <f t="shared" si="2"/>
        <v>1</v>
      </c>
    </row>
    <row r="13" spans="1:22" ht="12.75">
      <c r="A13" s="165" t="s">
        <v>21</v>
      </c>
      <c r="B13" s="42" t="s">
        <v>921</v>
      </c>
      <c r="C13" s="69" t="s">
        <v>6</v>
      </c>
      <c r="D13" s="243">
        <v>125</v>
      </c>
      <c r="E13" s="238">
        <v>6</v>
      </c>
      <c r="F13" s="162">
        <v>10</v>
      </c>
      <c r="G13" s="261"/>
      <c r="H13" s="35"/>
      <c r="I13" s="120"/>
      <c r="J13" s="160"/>
      <c r="K13" s="34"/>
      <c r="L13" s="162"/>
      <c r="M13" s="109"/>
      <c r="N13" s="35"/>
      <c r="O13" s="122"/>
      <c r="P13" s="62"/>
      <c r="Q13" s="53"/>
      <c r="R13" s="61"/>
      <c r="S13" s="163">
        <f t="shared" si="0"/>
        <v>10</v>
      </c>
      <c r="T13" s="164">
        <f t="shared" si="1"/>
        <v>0</v>
      </c>
      <c r="U13" s="27"/>
      <c r="V13" s="33">
        <f t="shared" si="2"/>
        <v>10</v>
      </c>
    </row>
    <row r="14" spans="1:22" ht="12.75">
      <c r="A14" s="157" t="s">
        <v>22</v>
      </c>
      <c r="B14" s="43"/>
      <c r="C14" s="70"/>
      <c r="D14" s="245"/>
      <c r="E14" s="237"/>
      <c r="F14" s="170"/>
      <c r="G14" s="262"/>
      <c r="H14" s="172"/>
      <c r="I14" s="173"/>
      <c r="J14" s="182"/>
      <c r="K14" s="174"/>
      <c r="L14" s="170"/>
      <c r="M14" s="111"/>
      <c r="N14" s="121"/>
      <c r="O14" s="120"/>
      <c r="P14" s="60"/>
      <c r="Q14" s="63"/>
      <c r="R14" s="64"/>
      <c r="S14" s="175">
        <f t="shared" si="0"/>
        <v>0</v>
      </c>
      <c r="T14" s="176">
        <f t="shared" si="1"/>
        <v>0</v>
      </c>
      <c r="U14" s="27"/>
      <c r="V14" s="33">
        <f t="shared" si="2"/>
        <v>0</v>
      </c>
    </row>
    <row r="15" spans="1:22" ht="12.75">
      <c r="A15" s="165" t="s">
        <v>23</v>
      </c>
      <c r="B15" s="189"/>
      <c r="C15" s="69"/>
      <c r="D15" s="243"/>
      <c r="E15" s="238"/>
      <c r="F15" s="162"/>
      <c r="G15" s="261"/>
      <c r="H15" s="35"/>
      <c r="I15" s="120"/>
      <c r="J15" s="160"/>
      <c r="K15" s="34"/>
      <c r="L15" s="162"/>
      <c r="M15" s="109"/>
      <c r="N15" s="35"/>
      <c r="O15" s="120"/>
      <c r="P15" s="62"/>
      <c r="Q15" s="53"/>
      <c r="R15" s="61"/>
      <c r="S15" s="163">
        <f t="shared" si="0"/>
        <v>0</v>
      </c>
      <c r="T15" s="164">
        <f t="shared" si="1"/>
        <v>0</v>
      </c>
      <c r="U15" s="27"/>
      <c r="V15" s="33">
        <f t="shared" si="2"/>
        <v>0</v>
      </c>
    </row>
    <row r="16" spans="1:22" ht="12.75">
      <c r="A16" s="157" t="s">
        <v>24</v>
      </c>
      <c r="B16" s="43"/>
      <c r="C16" s="70"/>
      <c r="D16" s="243"/>
      <c r="E16" s="238"/>
      <c r="F16" s="162"/>
      <c r="G16" s="261"/>
      <c r="H16" s="35"/>
      <c r="I16" s="120"/>
      <c r="J16" s="182"/>
      <c r="K16" s="185"/>
      <c r="L16" s="186"/>
      <c r="M16" s="111"/>
      <c r="N16" s="121"/>
      <c r="O16" s="122"/>
      <c r="P16" s="60"/>
      <c r="Q16" s="53"/>
      <c r="R16" s="61"/>
      <c r="S16" s="163">
        <f t="shared" si="0"/>
        <v>0</v>
      </c>
      <c r="T16" s="164">
        <f t="shared" si="1"/>
        <v>0</v>
      </c>
      <c r="U16" s="27"/>
      <c r="V16" s="33">
        <f t="shared" si="2"/>
        <v>0</v>
      </c>
    </row>
    <row r="17" spans="1:22" ht="12.75">
      <c r="A17" s="165" t="s">
        <v>25</v>
      </c>
      <c r="B17" s="42"/>
      <c r="C17" s="69"/>
      <c r="D17" s="246"/>
      <c r="E17" s="174"/>
      <c r="F17" s="170"/>
      <c r="G17" s="262"/>
      <c r="H17" s="172"/>
      <c r="I17" s="173"/>
      <c r="J17" s="160"/>
      <c r="K17" s="34"/>
      <c r="L17" s="162"/>
      <c r="M17" s="109"/>
      <c r="N17" s="35"/>
      <c r="O17" s="120"/>
      <c r="P17" s="62"/>
      <c r="Q17" s="63"/>
      <c r="R17" s="64"/>
      <c r="S17" s="175">
        <f t="shared" si="0"/>
        <v>0</v>
      </c>
      <c r="T17" s="176">
        <f t="shared" si="1"/>
        <v>0</v>
      </c>
      <c r="U17" s="27"/>
      <c r="V17" s="33">
        <f t="shared" si="2"/>
        <v>0</v>
      </c>
    </row>
    <row r="18" spans="1:22" ht="12.75">
      <c r="A18" s="157" t="s">
        <v>26</v>
      </c>
      <c r="B18" s="43"/>
      <c r="C18" s="70"/>
      <c r="D18" s="243"/>
      <c r="E18" s="238"/>
      <c r="F18" s="162"/>
      <c r="G18" s="261"/>
      <c r="H18" s="35"/>
      <c r="I18" s="120"/>
      <c r="J18" s="160"/>
      <c r="K18" s="34"/>
      <c r="L18" s="162"/>
      <c r="M18" s="109"/>
      <c r="N18" s="35"/>
      <c r="O18" s="120"/>
      <c r="P18" s="60"/>
      <c r="Q18" s="53"/>
      <c r="R18" s="61"/>
      <c r="S18" s="163">
        <f t="shared" si="0"/>
        <v>0</v>
      </c>
      <c r="T18" s="164">
        <f t="shared" si="1"/>
        <v>0</v>
      </c>
      <c r="U18" s="27"/>
      <c r="V18" s="33">
        <f t="shared" si="2"/>
        <v>0</v>
      </c>
    </row>
    <row r="19" spans="1:22" ht="12.75">
      <c r="A19" s="157" t="s">
        <v>27</v>
      </c>
      <c r="B19" s="43"/>
      <c r="C19" s="70"/>
      <c r="D19" s="243"/>
      <c r="E19" s="238"/>
      <c r="F19" s="162"/>
      <c r="G19" s="261"/>
      <c r="H19" s="35"/>
      <c r="I19" s="120"/>
      <c r="J19" s="160"/>
      <c r="K19" s="34"/>
      <c r="L19" s="162"/>
      <c r="M19" s="109"/>
      <c r="N19" s="35"/>
      <c r="O19" s="120"/>
      <c r="P19" s="60"/>
      <c r="Q19" s="53"/>
      <c r="R19" s="61"/>
      <c r="S19" s="163">
        <f t="shared" si="0"/>
        <v>0</v>
      </c>
      <c r="T19" s="164">
        <f t="shared" si="1"/>
        <v>0</v>
      </c>
      <c r="U19" s="27"/>
      <c r="V19" s="33">
        <f t="shared" si="2"/>
        <v>0</v>
      </c>
    </row>
    <row r="20" spans="1:22" ht="12.75">
      <c r="A20" s="157" t="s">
        <v>88</v>
      </c>
      <c r="B20" s="43"/>
      <c r="C20" s="70"/>
      <c r="D20" s="245"/>
      <c r="E20" s="237"/>
      <c r="F20" s="170"/>
      <c r="G20" s="262"/>
      <c r="H20" s="172"/>
      <c r="I20" s="173"/>
      <c r="J20" s="160"/>
      <c r="K20" s="34"/>
      <c r="L20" s="162"/>
      <c r="M20" s="109"/>
      <c r="N20" s="35"/>
      <c r="O20" s="120"/>
      <c r="P20" s="60"/>
      <c r="Q20" s="53"/>
      <c r="R20" s="61"/>
      <c r="S20" s="175">
        <f t="shared" si="0"/>
        <v>0</v>
      </c>
      <c r="T20" s="176">
        <f t="shared" si="1"/>
        <v>0</v>
      </c>
      <c r="U20" s="27"/>
      <c r="V20" s="33">
        <f t="shared" si="2"/>
        <v>0</v>
      </c>
    </row>
    <row r="21" spans="1:22" ht="15">
      <c r="A21" s="157" t="s">
        <v>89</v>
      </c>
      <c r="B21" s="166" t="s">
        <v>687</v>
      </c>
      <c r="C21" s="167" t="s">
        <v>86</v>
      </c>
      <c r="D21" s="243"/>
      <c r="E21" s="238"/>
      <c r="F21" s="162"/>
      <c r="G21" s="261"/>
      <c r="H21" s="35"/>
      <c r="I21" s="120"/>
      <c r="J21" s="160"/>
      <c r="K21" s="34"/>
      <c r="L21" s="162"/>
      <c r="M21" s="109"/>
      <c r="N21" s="35"/>
      <c r="O21" s="120"/>
      <c r="P21" s="60"/>
      <c r="Q21" s="53"/>
      <c r="R21" s="61"/>
      <c r="S21" s="163">
        <f t="shared" si="0"/>
        <v>0</v>
      </c>
      <c r="T21" s="164">
        <f t="shared" si="1"/>
        <v>0</v>
      </c>
      <c r="U21" s="27"/>
      <c r="V21" s="33">
        <f t="shared" si="2"/>
        <v>0</v>
      </c>
    </row>
    <row r="22" spans="1:22" ht="12.75">
      <c r="A22" s="157" t="s">
        <v>90</v>
      </c>
      <c r="B22" s="43" t="s">
        <v>191</v>
      </c>
      <c r="C22" s="70" t="s">
        <v>8</v>
      </c>
      <c r="D22" s="243"/>
      <c r="E22" s="238"/>
      <c r="F22" s="162"/>
      <c r="G22" s="261"/>
      <c r="H22" s="35"/>
      <c r="I22" s="120"/>
      <c r="J22" s="160"/>
      <c r="K22" s="34"/>
      <c r="L22" s="162"/>
      <c r="M22" s="109"/>
      <c r="N22" s="35"/>
      <c r="O22" s="120"/>
      <c r="P22" s="60"/>
      <c r="Q22" s="53"/>
      <c r="R22" s="61"/>
      <c r="S22" s="163">
        <f aca="true" t="shared" si="3" ref="S22:S70">O22+L22+I22+F22</f>
        <v>0</v>
      </c>
      <c r="T22" s="164">
        <f aca="true" t="shared" si="4" ref="T22:T70">S22-V22+R22</f>
        <v>0</v>
      </c>
      <c r="U22" s="27"/>
      <c r="V22" s="33">
        <f aca="true" t="shared" si="5" ref="V22:V70">MIN(F22,I22,L22,O22)</f>
        <v>0</v>
      </c>
    </row>
    <row r="23" spans="1:22" ht="12.75">
      <c r="A23" s="157" t="s">
        <v>91</v>
      </c>
      <c r="B23" s="42" t="s">
        <v>111</v>
      </c>
      <c r="C23" s="69" t="s">
        <v>13</v>
      </c>
      <c r="D23" s="245"/>
      <c r="E23" s="237"/>
      <c r="F23" s="170"/>
      <c r="G23" s="262"/>
      <c r="H23" s="172"/>
      <c r="I23" s="173"/>
      <c r="J23" s="160"/>
      <c r="K23" s="34"/>
      <c r="L23" s="162"/>
      <c r="M23" s="109"/>
      <c r="N23" s="35"/>
      <c r="O23" s="120"/>
      <c r="P23" s="60"/>
      <c r="Q23" s="53"/>
      <c r="R23" s="61"/>
      <c r="S23" s="175">
        <f t="shared" si="3"/>
        <v>0</v>
      </c>
      <c r="T23" s="176">
        <f t="shared" si="4"/>
        <v>0</v>
      </c>
      <c r="U23" s="27"/>
      <c r="V23" s="33">
        <f t="shared" si="5"/>
        <v>0</v>
      </c>
    </row>
    <row r="24" spans="1:22" ht="12.75">
      <c r="A24" s="157" t="s">
        <v>92</v>
      </c>
      <c r="B24" s="190" t="s">
        <v>371</v>
      </c>
      <c r="C24" s="70" t="s">
        <v>10</v>
      </c>
      <c r="D24" s="243"/>
      <c r="E24" s="238"/>
      <c r="F24" s="162"/>
      <c r="G24" s="261"/>
      <c r="H24" s="35"/>
      <c r="I24" s="120"/>
      <c r="J24" s="160"/>
      <c r="K24" s="34"/>
      <c r="L24" s="162"/>
      <c r="M24" s="109"/>
      <c r="N24" s="35"/>
      <c r="O24" s="120"/>
      <c r="P24" s="60"/>
      <c r="Q24" s="53"/>
      <c r="R24" s="61"/>
      <c r="S24" s="163">
        <f t="shared" si="3"/>
        <v>0</v>
      </c>
      <c r="T24" s="164">
        <f t="shared" si="4"/>
        <v>0</v>
      </c>
      <c r="U24" s="27"/>
      <c r="V24" s="33">
        <f t="shared" si="5"/>
        <v>0</v>
      </c>
    </row>
    <row r="25" spans="1:22" ht="12.75">
      <c r="A25" s="165" t="s">
        <v>93</v>
      </c>
      <c r="B25" s="42" t="s">
        <v>334</v>
      </c>
      <c r="C25" s="69" t="s">
        <v>12</v>
      </c>
      <c r="D25" s="243"/>
      <c r="E25" s="238"/>
      <c r="F25" s="162"/>
      <c r="G25" s="261"/>
      <c r="H25" s="35"/>
      <c r="I25" s="120"/>
      <c r="J25" s="160"/>
      <c r="K25" s="34"/>
      <c r="L25" s="162"/>
      <c r="M25" s="109"/>
      <c r="N25" s="35"/>
      <c r="O25" s="120"/>
      <c r="P25" s="60"/>
      <c r="Q25" s="53"/>
      <c r="R25" s="61"/>
      <c r="S25" s="163">
        <f t="shared" si="3"/>
        <v>0</v>
      </c>
      <c r="T25" s="164">
        <f t="shared" si="4"/>
        <v>0</v>
      </c>
      <c r="U25" s="27"/>
      <c r="V25" s="33">
        <f t="shared" si="5"/>
        <v>0</v>
      </c>
    </row>
    <row r="26" spans="1:22" ht="12.75">
      <c r="A26" s="157" t="s">
        <v>94</v>
      </c>
      <c r="B26" s="43" t="s">
        <v>292</v>
      </c>
      <c r="C26" s="70" t="s">
        <v>10</v>
      </c>
      <c r="D26" s="245"/>
      <c r="E26" s="237"/>
      <c r="F26" s="170"/>
      <c r="G26" s="262"/>
      <c r="H26" s="172"/>
      <c r="I26" s="173"/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3"/>
        <v>0</v>
      </c>
      <c r="T26" s="176">
        <f t="shared" si="4"/>
        <v>0</v>
      </c>
      <c r="U26" s="27"/>
      <c r="V26" s="33">
        <f t="shared" si="5"/>
        <v>0</v>
      </c>
    </row>
    <row r="27" spans="1:22" ht="12.75">
      <c r="A27" s="165" t="s">
        <v>98</v>
      </c>
      <c r="B27" s="42" t="s">
        <v>306</v>
      </c>
      <c r="C27" s="69" t="s">
        <v>13</v>
      </c>
      <c r="D27" s="243"/>
      <c r="E27" s="238"/>
      <c r="F27" s="162"/>
      <c r="G27" s="261"/>
      <c r="H27" s="35"/>
      <c r="I27" s="120"/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3"/>
        <v>0</v>
      </c>
      <c r="T27" s="164">
        <f t="shared" si="4"/>
        <v>0</v>
      </c>
      <c r="U27" s="27"/>
      <c r="V27" s="33">
        <f t="shared" si="5"/>
        <v>0</v>
      </c>
    </row>
    <row r="28" spans="1:22" ht="12.75">
      <c r="A28" s="157" t="s">
        <v>99</v>
      </c>
      <c r="B28" s="43" t="s">
        <v>35</v>
      </c>
      <c r="C28" s="70" t="s">
        <v>6</v>
      </c>
      <c r="D28" s="243"/>
      <c r="E28" s="238"/>
      <c r="F28" s="162"/>
      <c r="G28" s="261"/>
      <c r="H28" s="35"/>
      <c r="I28" s="120"/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3"/>
        <v>0</v>
      </c>
      <c r="T28" s="164">
        <f t="shared" si="4"/>
        <v>0</v>
      </c>
      <c r="U28" s="27"/>
      <c r="V28" s="33">
        <f t="shared" si="5"/>
        <v>0</v>
      </c>
    </row>
    <row r="29" spans="1:22" ht="12.75">
      <c r="A29" s="165" t="s">
        <v>112</v>
      </c>
      <c r="B29" s="42" t="s">
        <v>382</v>
      </c>
      <c r="C29" s="69" t="s">
        <v>86</v>
      </c>
      <c r="D29" s="245"/>
      <c r="E29" s="237"/>
      <c r="F29" s="170"/>
      <c r="G29" s="262"/>
      <c r="H29" s="172"/>
      <c r="I29" s="173"/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3"/>
        <v>0</v>
      </c>
      <c r="T29" s="176">
        <f t="shared" si="4"/>
        <v>0</v>
      </c>
      <c r="U29" s="27"/>
      <c r="V29" s="33">
        <f t="shared" si="5"/>
        <v>0</v>
      </c>
    </row>
    <row r="30" spans="1:22" ht="12.75">
      <c r="A30" s="157" t="s">
        <v>113</v>
      </c>
      <c r="B30" s="43" t="s">
        <v>285</v>
      </c>
      <c r="C30" s="70" t="s">
        <v>8</v>
      </c>
      <c r="D30" s="243"/>
      <c r="E30" s="238"/>
      <c r="F30" s="162"/>
      <c r="G30" s="261"/>
      <c r="H30" s="35"/>
      <c r="I30" s="120"/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3"/>
        <v>0</v>
      </c>
      <c r="T30" s="164">
        <f t="shared" si="4"/>
        <v>0</v>
      </c>
      <c r="U30" s="27"/>
      <c r="V30" s="33">
        <f t="shared" si="5"/>
        <v>0</v>
      </c>
    </row>
    <row r="31" spans="1:22" ht="12.75">
      <c r="A31" s="165" t="s">
        <v>130</v>
      </c>
      <c r="B31" s="42" t="s">
        <v>149</v>
      </c>
      <c r="C31" s="69" t="s">
        <v>12</v>
      </c>
      <c r="D31" s="245"/>
      <c r="E31" s="238"/>
      <c r="F31" s="162"/>
      <c r="G31" s="261"/>
      <c r="H31" s="35"/>
      <c r="I31" s="120"/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3"/>
        <v>0</v>
      </c>
      <c r="T31" s="164">
        <f t="shared" si="4"/>
        <v>0</v>
      </c>
      <c r="U31" s="27"/>
      <c r="V31" s="33">
        <f t="shared" si="5"/>
        <v>0</v>
      </c>
    </row>
    <row r="32" spans="1:22" ht="12.75">
      <c r="A32" s="157" t="s">
        <v>121</v>
      </c>
      <c r="B32" s="43" t="s">
        <v>364</v>
      </c>
      <c r="C32" s="70" t="s">
        <v>86</v>
      </c>
      <c r="D32" s="245"/>
      <c r="E32" s="237"/>
      <c r="F32" s="170"/>
      <c r="G32" s="262"/>
      <c r="H32" s="172"/>
      <c r="I32" s="173"/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3"/>
        <v>0</v>
      </c>
      <c r="T32" s="176">
        <f t="shared" si="4"/>
        <v>0</v>
      </c>
      <c r="U32" s="27"/>
      <c r="V32" s="33">
        <f t="shared" si="5"/>
        <v>0</v>
      </c>
    </row>
    <row r="33" spans="1:22" ht="12.75">
      <c r="A33" s="165" t="s">
        <v>131</v>
      </c>
      <c r="B33" s="42" t="s">
        <v>259</v>
      </c>
      <c r="C33" s="69" t="s">
        <v>13</v>
      </c>
      <c r="D33" s="243"/>
      <c r="E33" s="238"/>
      <c r="F33" s="162"/>
      <c r="G33" s="261"/>
      <c r="H33" s="35"/>
      <c r="I33" s="120"/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3"/>
        <v>0</v>
      </c>
      <c r="T33" s="164">
        <f t="shared" si="4"/>
        <v>0</v>
      </c>
      <c r="U33" s="27"/>
      <c r="V33" s="33">
        <f t="shared" si="5"/>
        <v>0</v>
      </c>
    </row>
    <row r="34" spans="1:22" ht="12.75">
      <c r="A34" s="157" t="s">
        <v>132</v>
      </c>
      <c r="B34" s="43" t="s">
        <v>287</v>
      </c>
      <c r="C34" s="70" t="s">
        <v>86</v>
      </c>
      <c r="D34" s="245"/>
      <c r="E34" s="238"/>
      <c r="F34" s="162"/>
      <c r="G34" s="261"/>
      <c r="H34" s="35"/>
      <c r="I34" s="120"/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3"/>
        <v>0</v>
      </c>
      <c r="T34" s="164">
        <f t="shared" si="4"/>
        <v>0</v>
      </c>
      <c r="U34" s="27"/>
      <c r="V34" s="33">
        <f t="shared" si="5"/>
        <v>0</v>
      </c>
    </row>
    <row r="35" spans="1:22" ht="12.75">
      <c r="A35" s="165" t="s">
        <v>133</v>
      </c>
      <c r="B35" s="42" t="s">
        <v>141</v>
      </c>
      <c r="C35" s="69" t="s">
        <v>86</v>
      </c>
      <c r="D35" s="245"/>
      <c r="E35" s="237"/>
      <c r="F35" s="170"/>
      <c r="G35" s="261"/>
      <c r="H35" s="35"/>
      <c r="I35" s="120"/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3"/>
        <v>0</v>
      </c>
      <c r="T35" s="176">
        <f t="shared" si="4"/>
        <v>0</v>
      </c>
      <c r="U35" s="27"/>
      <c r="V35" s="33">
        <f t="shared" si="5"/>
        <v>0</v>
      </c>
    </row>
    <row r="36" spans="1:22" ht="12.75">
      <c r="A36" s="157" t="s">
        <v>134</v>
      </c>
      <c r="B36" s="43" t="s">
        <v>192</v>
      </c>
      <c r="C36" s="70" t="s">
        <v>13</v>
      </c>
      <c r="D36" s="160"/>
      <c r="E36" s="178"/>
      <c r="F36" s="162"/>
      <c r="G36" s="261"/>
      <c r="H36" s="35"/>
      <c r="I36" s="120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3"/>
        <v>0</v>
      </c>
      <c r="T36" s="164">
        <f t="shared" si="4"/>
        <v>0</v>
      </c>
      <c r="U36" s="27"/>
      <c r="V36" s="33">
        <f t="shared" si="5"/>
        <v>0</v>
      </c>
    </row>
    <row r="37" spans="1:22" ht="15">
      <c r="A37" s="165" t="s">
        <v>135</v>
      </c>
      <c r="B37" s="166" t="s">
        <v>689</v>
      </c>
      <c r="C37" s="167" t="s">
        <v>12</v>
      </c>
      <c r="D37" s="182"/>
      <c r="E37" s="188"/>
      <c r="F37" s="186"/>
      <c r="G37" s="263"/>
      <c r="H37" s="121"/>
      <c r="I37" s="122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3"/>
        <v>0</v>
      </c>
      <c r="T37" s="164">
        <f t="shared" si="4"/>
        <v>0</v>
      </c>
      <c r="U37" s="27"/>
      <c r="V37" s="33">
        <f t="shared" si="5"/>
        <v>0</v>
      </c>
    </row>
    <row r="38" spans="1:22" ht="12.75">
      <c r="A38" s="157" t="s">
        <v>136</v>
      </c>
      <c r="B38" s="43" t="s">
        <v>172</v>
      </c>
      <c r="C38" s="70" t="s">
        <v>6</v>
      </c>
      <c r="D38" s="160"/>
      <c r="E38" s="178"/>
      <c r="F38" s="162"/>
      <c r="G38" s="262"/>
      <c r="H38" s="35"/>
      <c r="I38" s="120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3"/>
        <v>0</v>
      </c>
      <c r="T38" s="176">
        <f t="shared" si="4"/>
        <v>0</v>
      </c>
      <c r="U38" s="27"/>
      <c r="V38" s="33">
        <f t="shared" si="5"/>
        <v>0</v>
      </c>
    </row>
    <row r="39" spans="1:22" ht="12.75">
      <c r="A39" s="157" t="s">
        <v>137</v>
      </c>
      <c r="B39" s="189" t="s">
        <v>244</v>
      </c>
      <c r="C39" s="69" t="s">
        <v>6</v>
      </c>
      <c r="D39" s="160"/>
      <c r="E39" s="178"/>
      <c r="F39" s="162"/>
      <c r="G39" s="261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3"/>
        <v>0</v>
      </c>
      <c r="T39" s="164">
        <f t="shared" si="4"/>
        <v>0</v>
      </c>
      <c r="U39" s="27"/>
      <c r="V39" s="33">
        <f t="shared" si="5"/>
        <v>0</v>
      </c>
    </row>
    <row r="40" spans="1:22" ht="12.75">
      <c r="A40" s="165" t="s">
        <v>206</v>
      </c>
      <c r="B40" s="43" t="s">
        <v>33</v>
      </c>
      <c r="C40" s="70" t="s">
        <v>12</v>
      </c>
      <c r="D40" s="160"/>
      <c r="E40" s="161"/>
      <c r="F40" s="162"/>
      <c r="G40" s="261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3"/>
        <v>0</v>
      </c>
      <c r="T40" s="164">
        <f t="shared" si="4"/>
        <v>0</v>
      </c>
      <c r="U40" s="27"/>
      <c r="V40" s="33">
        <f t="shared" si="5"/>
        <v>0</v>
      </c>
    </row>
    <row r="41" spans="1:22" ht="12.75">
      <c r="A41" s="157" t="s">
        <v>207</v>
      </c>
      <c r="B41" s="42" t="s">
        <v>324</v>
      </c>
      <c r="C41" s="69" t="s">
        <v>86</v>
      </c>
      <c r="D41" s="160"/>
      <c r="E41" s="178"/>
      <c r="F41" s="162"/>
      <c r="G41" s="261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3"/>
        <v>0</v>
      </c>
      <c r="T41" s="176">
        <f t="shared" si="4"/>
        <v>0</v>
      </c>
      <c r="U41" s="27"/>
      <c r="V41" s="33">
        <f t="shared" si="5"/>
        <v>0</v>
      </c>
    </row>
    <row r="42" spans="1:22" ht="15">
      <c r="A42" s="165" t="s">
        <v>208</v>
      </c>
      <c r="B42" s="158" t="s">
        <v>257</v>
      </c>
      <c r="C42" s="159" t="s">
        <v>12</v>
      </c>
      <c r="D42" s="160"/>
      <c r="E42" s="178"/>
      <c r="F42" s="162"/>
      <c r="G42" s="261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3"/>
        <v>0</v>
      </c>
      <c r="T42" s="164">
        <f t="shared" si="4"/>
        <v>0</v>
      </c>
      <c r="U42" s="27"/>
      <c r="V42" s="33">
        <f t="shared" si="5"/>
        <v>0</v>
      </c>
    </row>
    <row r="43" spans="1:22" ht="12.75">
      <c r="A43" s="157" t="s">
        <v>209</v>
      </c>
      <c r="B43" s="42" t="s">
        <v>257</v>
      </c>
      <c r="C43" s="69" t="s">
        <v>12</v>
      </c>
      <c r="D43" s="160"/>
      <c r="E43" s="178"/>
      <c r="F43" s="162"/>
      <c r="G43" s="261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3"/>
        <v>0</v>
      </c>
      <c r="T43" s="164">
        <f t="shared" si="4"/>
        <v>0</v>
      </c>
      <c r="U43" s="27"/>
      <c r="V43" s="33">
        <f t="shared" si="5"/>
        <v>0</v>
      </c>
    </row>
    <row r="44" spans="1:22" ht="12.75">
      <c r="A44" s="157" t="s">
        <v>210</v>
      </c>
      <c r="B44" s="43" t="s">
        <v>125</v>
      </c>
      <c r="C44" s="70" t="s">
        <v>13</v>
      </c>
      <c r="D44" s="160"/>
      <c r="E44" s="169"/>
      <c r="F44" s="170"/>
      <c r="G44" s="261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3"/>
        <v>0</v>
      </c>
      <c r="T44" s="176">
        <f t="shared" si="4"/>
        <v>0</v>
      </c>
      <c r="U44" s="27"/>
      <c r="V44" s="33">
        <f t="shared" si="5"/>
        <v>0</v>
      </c>
    </row>
    <row r="45" spans="1:22" ht="12.75">
      <c r="A45" s="165" t="s">
        <v>211</v>
      </c>
      <c r="B45" s="42" t="s">
        <v>258</v>
      </c>
      <c r="C45" s="69" t="s">
        <v>12</v>
      </c>
      <c r="D45" s="182"/>
      <c r="E45" s="178"/>
      <c r="F45" s="162"/>
      <c r="G45" s="263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3"/>
        <v>0</v>
      </c>
      <c r="T45" s="164">
        <f t="shared" si="4"/>
        <v>0</v>
      </c>
      <c r="U45" s="27"/>
      <c r="V45" s="33">
        <f t="shared" si="5"/>
        <v>0</v>
      </c>
    </row>
    <row r="46" spans="1:22" ht="12.75">
      <c r="A46" s="157" t="s">
        <v>212</v>
      </c>
      <c r="B46" s="43" t="s">
        <v>312</v>
      </c>
      <c r="C46" s="70" t="s">
        <v>6</v>
      </c>
      <c r="D46" s="160"/>
      <c r="E46" s="178"/>
      <c r="F46" s="162"/>
      <c r="G46" s="261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3"/>
        <v>0</v>
      </c>
      <c r="T46" s="164">
        <f t="shared" si="4"/>
        <v>0</v>
      </c>
      <c r="U46" s="27"/>
      <c r="V46" s="33">
        <f t="shared" si="5"/>
        <v>0</v>
      </c>
    </row>
    <row r="47" spans="1:22" ht="12.75">
      <c r="A47" s="165" t="s">
        <v>213</v>
      </c>
      <c r="B47" s="42" t="s">
        <v>69</v>
      </c>
      <c r="C47" s="69" t="s">
        <v>8</v>
      </c>
      <c r="D47" s="182"/>
      <c r="E47" s="187"/>
      <c r="F47" s="170"/>
      <c r="G47" s="263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3"/>
        <v>0</v>
      </c>
      <c r="T47" s="176">
        <f t="shared" si="4"/>
        <v>0</v>
      </c>
      <c r="U47" s="27"/>
      <c r="V47" s="33">
        <f t="shared" si="5"/>
        <v>0</v>
      </c>
    </row>
    <row r="48" spans="1:22" ht="12.75">
      <c r="A48" s="157" t="s">
        <v>214</v>
      </c>
      <c r="B48" s="43" t="s">
        <v>177</v>
      </c>
      <c r="C48" s="70" t="s">
        <v>12</v>
      </c>
      <c r="D48" s="160"/>
      <c r="E48" s="178"/>
      <c r="F48" s="162"/>
      <c r="G48" s="261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3"/>
        <v>0</v>
      </c>
      <c r="T48" s="164">
        <f t="shared" si="4"/>
        <v>0</v>
      </c>
      <c r="U48" s="27"/>
      <c r="V48" s="33">
        <f t="shared" si="5"/>
        <v>0</v>
      </c>
    </row>
    <row r="49" spans="1:22" ht="12.75">
      <c r="A49" s="165" t="s">
        <v>215</v>
      </c>
      <c r="B49" s="43" t="s">
        <v>100</v>
      </c>
      <c r="C49" s="70" t="s">
        <v>13</v>
      </c>
      <c r="D49" s="182"/>
      <c r="E49" s="178"/>
      <c r="F49" s="162"/>
      <c r="G49" s="263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3"/>
        <v>0</v>
      </c>
      <c r="T49" s="164">
        <f t="shared" si="4"/>
        <v>0</v>
      </c>
      <c r="U49" s="27"/>
      <c r="V49" s="33">
        <f t="shared" si="5"/>
        <v>0</v>
      </c>
    </row>
    <row r="50" spans="1:22" ht="12.75">
      <c r="A50" s="157" t="s">
        <v>386</v>
      </c>
      <c r="B50" s="43" t="s">
        <v>307</v>
      </c>
      <c r="C50" s="70" t="s">
        <v>86</v>
      </c>
      <c r="D50" s="160"/>
      <c r="E50" s="169"/>
      <c r="F50" s="170"/>
      <c r="G50" s="261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3"/>
        <v>0</v>
      </c>
      <c r="T50" s="176">
        <f t="shared" si="4"/>
        <v>0</v>
      </c>
      <c r="U50" s="27"/>
      <c r="V50" s="33">
        <f t="shared" si="5"/>
        <v>0</v>
      </c>
    </row>
    <row r="51" spans="1:22" ht="12.75">
      <c r="A51" s="165" t="s">
        <v>387</v>
      </c>
      <c r="B51" s="42" t="s">
        <v>296</v>
      </c>
      <c r="C51" s="69" t="s">
        <v>6</v>
      </c>
      <c r="D51" s="160"/>
      <c r="E51" s="178"/>
      <c r="F51" s="162"/>
      <c r="G51" s="261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3"/>
        <v>0</v>
      </c>
      <c r="T51" s="164">
        <f t="shared" si="4"/>
        <v>0</v>
      </c>
      <c r="U51" s="27"/>
      <c r="V51" s="33">
        <f t="shared" si="5"/>
        <v>0</v>
      </c>
    </row>
    <row r="52" spans="1:22" ht="12.75">
      <c r="A52" s="157" t="s">
        <v>388</v>
      </c>
      <c r="B52" s="190" t="s">
        <v>296</v>
      </c>
      <c r="C52" s="70" t="s">
        <v>6</v>
      </c>
      <c r="D52" s="160"/>
      <c r="E52" s="178"/>
      <c r="F52" s="162"/>
      <c r="G52" s="261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3"/>
        <v>0</v>
      </c>
      <c r="T52" s="164">
        <f t="shared" si="4"/>
        <v>0</v>
      </c>
      <c r="U52" s="27"/>
      <c r="V52" s="33">
        <f t="shared" si="5"/>
        <v>0</v>
      </c>
    </row>
    <row r="53" spans="1:22" ht="12.75">
      <c r="A53" s="165" t="s">
        <v>389</v>
      </c>
      <c r="B53" s="189" t="s">
        <v>53</v>
      </c>
      <c r="C53" s="69" t="s">
        <v>8</v>
      </c>
      <c r="D53" s="160"/>
      <c r="E53" s="178"/>
      <c r="F53" s="162"/>
      <c r="G53" s="261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3"/>
        <v>0</v>
      </c>
      <c r="T53" s="176">
        <f t="shared" si="4"/>
        <v>0</v>
      </c>
      <c r="U53" s="27"/>
      <c r="V53" s="33">
        <f t="shared" si="5"/>
        <v>0</v>
      </c>
    </row>
    <row r="54" spans="1:22" ht="12.75">
      <c r="A54" s="157" t="s">
        <v>390</v>
      </c>
      <c r="B54" s="43" t="s">
        <v>317</v>
      </c>
      <c r="C54" s="70" t="s">
        <v>6</v>
      </c>
      <c r="D54" s="182"/>
      <c r="E54" s="188"/>
      <c r="F54" s="186"/>
      <c r="G54" s="263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3"/>
        <v>0</v>
      </c>
      <c r="T54" s="164">
        <f t="shared" si="4"/>
        <v>0</v>
      </c>
      <c r="U54" s="27"/>
      <c r="V54" s="33">
        <f t="shared" si="5"/>
        <v>0</v>
      </c>
    </row>
    <row r="55" spans="1:22" ht="12.75">
      <c r="A55" s="165" t="s">
        <v>391</v>
      </c>
      <c r="B55" s="42" t="s">
        <v>322</v>
      </c>
      <c r="C55" s="69" t="s">
        <v>86</v>
      </c>
      <c r="D55" s="160"/>
      <c r="E55" s="178"/>
      <c r="F55" s="162"/>
      <c r="G55" s="262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3"/>
        <v>0</v>
      </c>
      <c r="T55" s="164">
        <f t="shared" si="4"/>
        <v>0</v>
      </c>
      <c r="U55" s="27"/>
      <c r="V55" s="33">
        <f t="shared" si="5"/>
        <v>0</v>
      </c>
    </row>
    <row r="56" spans="1:22" ht="12.75">
      <c r="A56" s="157" t="s">
        <v>392</v>
      </c>
      <c r="B56" s="43" t="s">
        <v>174</v>
      </c>
      <c r="C56" s="70" t="s">
        <v>8</v>
      </c>
      <c r="D56" s="160"/>
      <c r="E56" s="178"/>
      <c r="F56" s="162"/>
      <c r="G56" s="261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3"/>
        <v>0</v>
      </c>
      <c r="T56" s="176">
        <f t="shared" si="4"/>
        <v>0</v>
      </c>
      <c r="U56" s="27"/>
      <c r="V56" s="33">
        <f t="shared" si="5"/>
        <v>0</v>
      </c>
    </row>
    <row r="57" spans="1:22" ht="12.75">
      <c r="A57" s="165" t="s">
        <v>393</v>
      </c>
      <c r="B57" s="42" t="s">
        <v>59</v>
      </c>
      <c r="C57" s="69" t="s">
        <v>13</v>
      </c>
      <c r="D57" s="160"/>
      <c r="E57" s="161"/>
      <c r="F57" s="162"/>
      <c r="G57" s="261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3"/>
        <v>0</v>
      </c>
      <c r="T57" s="164">
        <f t="shared" si="4"/>
        <v>0</v>
      </c>
      <c r="U57" s="27"/>
      <c r="V57" s="33">
        <f t="shared" si="5"/>
        <v>0</v>
      </c>
    </row>
    <row r="58" spans="1:22" ht="12.75">
      <c r="A58" s="157" t="s">
        <v>394</v>
      </c>
      <c r="B58" s="43" t="s">
        <v>48</v>
      </c>
      <c r="C58" s="70" t="s">
        <v>6</v>
      </c>
      <c r="D58" s="160"/>
      <c r="E58" s="178"/>
      <c r="F58" s="162"/>
      <c r="G58" s="261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3"/>
        <v>0</v>
      </c>
      <c r="T58" s="164">
        <f t="shared" si="4"/>
        <v>0</v>
      </c>
      <c r="U58" s="27"/>
      <c r="V58" s="33">
        <f t="shared" si="5"/>
        <v>0</v>
      </c>
    </row>
    <row r="59" spans="1:22" ht="12.75">
      <c r="A59" s="157" t="s">
        <v>235</v>
      </c>
      <c r="B59" s="42" t="s">
        <v>271</v>
      </c>
      <c r="C59" s="69" t="s">
        <v>13</v>
      </c>
      <c r="D59" s="160"/>
      <c r="E59" s="178"/>
      <c r="F59" s="162"/>
      <c r="G59" s="261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3"/>
        <v>0</v>
      </c>
      <c r="T59" s="176">
        <f t="shared" si="4"/>
        <v>0</v>
      </c>
      <c r="U59" s="27"/>
      <c r="V59" s="33">
        <f t="shared" si="5"/>
        <v>0</v>
      </c>
    </row>
    <row r="60" spans="1:22" ht="12.75">
      <c r="A60" s="157" t="s">
        <v>236</v>
      </c>
      <c r="B60" s="43" t="s">
        <v>117</v>
      </c>
      <c r="C60" s="70" t="s">
        <v>8</v>
      </c>
      <c r="D60" s="160"/>
      <c r="E60" s="178"/>
      <c r="F60" s="162"/>
      <c r="G60" s="261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3"/>
        <v>0</v>
      </c>
      <c r="T60" s="164">
        <f t="shared" si="4"/>
        <v>0</v>
      </c>
      <c r="U60" s="27"/>
      <c r="V60" s="33">
        <f t="shared" si="5"/>
        <v>0</v>
      </c>
    </row>
    <row r="61" spans="1:22" ht="12.75">
      <c r="A61" s="157" t="s">
        <v>237</v>
      </c>
      <c r="B61" s="189" t="s">
        <v>96</v>
      </c>
      <c r="C61" s="69" t="s">
        <v>6</v>
      </c>
      <c r="D61" s="160"/>
      <c r="E61" s="169"/>
      <c r="F61" s="170"/>
      <c r="G61" s="261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3"/>
        <v>0</v>
      </c>
      <c r="T61" s="164">
        <f t="shared" si="4"/>
        <v>0</v>
      </c>
      <c r="U61" s="27"/>
      <c r="V61" s="33">
        <f t="shared" si="5"/>
        <v>0</v>
      </c>
    </row>
    <row r="62" spans="1:22" ht="12.75">
      <c r="A62" s="157" t="s">
        <v>238</v>
      </c>
      <c r="B62" s="43" t="s">
        <v>104</v>
      </c>
      <c r="C62" s="70" t="s">
        <v>6</v>
      </c>
      <c r="D62" s="182"/>
      <c r="E62" s="178"/>
      <c r="F62" s="162"/>
      <c r="G62" s="263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3"/>
        <v>0</v>
      </c>
      <c r="T62" s="176">
        <f t="shared" si="4"/>
        <v>0</v>
      </c>
      <c r="U62" s="27"/>
      <c r="V62" s="33">
        <f t="shared" si="5"/>
        <v>0</v>
      </c>
    </row>
    <row r="63" spans="1:22" ht="12.75">
      <c r="A63" s="157" t="s">
        <v>239</v>
      </c>
      <c r="B63" s="42" t="s">
        <v>188</v>
      </c>
      <c r="C63" s="69" t="s">
        <v>13</v>
      </c>
      <c r="D63" s="160"/>
      <c r="E63" s="178"/>
      <c r="F63" s="162"/>
      <c r="G63" s="261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3"/>
        <v>0</v>
      </c>
      <c r="T63" s="164">
        <f t="shared" si="4"/>
        <v>0</v>
      </c>
      <c r="U63" s="27"/>
      <c r="V63" s="33">
        <f t="shared" si="5"/>
        <v>0</v>
      </c>
    </row>
    <row r="64" spans="1:22" ht="12.75">
      <c r="A64" s="157" t="s">
        <v>395</v>
      </c>
      <c r="B64" s="43" t="s">
        <v>219</v>
      </c>
      <c r="C64" s="70" t="s">
        <v>12</v>
      </c>
      <c r="D64" s="182"/>
      <c r="E64" s="187"/>
      <c r="F64" s="170"/>
      <c r="G64" s="263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3"/>
        <v>0</v>
      </c>
      <c r="T64" s="164">
        <f t="shared" si="4"/>
        <v>0</v>
      </c>
      <c r="U64" s="27"/>
      <c r="V64" s="33">
        <f t="shared" si="5"/>
        <v>0</v>
      </c>
    </row>
    <row r="65" spans="1:22" ht="12.75">
      <c r="A65" s="165" t="s">
        <v>396</v>
      </c>
      <c r="B65" s="43" t="s">
        <v>148</v>
      </c>
      <c r="C65" s="70" t="s">
        <v>10</v>
      </c>
      <c r="D65" s="160"/>
      <c r="E65" s="178"/>
      <c r="F65" s="162"/>
      <c r="G65" s="261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3"/>
        <v>0</v>
      </c>
      <c r="T65" s="176">
        <f t="shared" si="4"/>
        <v>0</v>
      </c>
      <c r="U65" s="27"/>
      <c r="V65" s="33">
        <f t="shared" si="5"/>
        <v>0</v>
      </c>
    </row>
    <row r="66" spans="1:22" ht="12.75">
      <c r="A66" s="157" t="s">
        <v>397</v>
      </c>
      <c r="B66" s="189" t="s">
        <v>43</v>
      </c>
      <c r="C66" s="69" t="s">
        <v>10</v>
      </c>
      <c r="D66" s="182"/>
      <c r="E66" s="178"/>
      <c r="F66" s="162"/>
      <c r="G66" s="263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3"/>
        <v>0</v>
      </c>
      <c r="T66" s="164">
        <f t="shared" si="4"/>
        <v>0</v>
      </c>
      <c r="U66" s="27"/>
      <c r="V66" s="33">
        <f t="shared" si="5"/>
        <v>0</v>
      </c>
    </row>
    <row r="67" spans="1:22" ht="12.75">
      <c r="A67" s="165" t="s">
        <v>398</v>
      </c>
      <c r="B67" s="43" t="s">
        <v>115</v>
      </c>
      <c r="C67" s="191" t="s">
        <v>13</v>
      </c>
      <c r="D67" s="160"/>
      <c r="E67" s="169"/>
      <c r="F67" s="170"/>
      <c r="G67" s="261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3"/>
        <v>0</v>
      </c>
      <c r="T67" s="164">
        <f t="shared" si="4"/>
        <v>0</v>
      </c>
      <c r="U67" s="27"/>
      <c r="V67" s="33">
        <f t="shared" si="5"/>
        <v>0</v>
      </c>
    </row>
    <row r="68" spans="1:22" ht="12.75">
      <c r="A68" s="157" t="s">
        <v>399</v>
      </c>
      <c r="B68" s="42" t="s">
        <v>115</v>
      </c>
      <c r="C68" s="267" t="s">
        <v>13</v>
      </c>
      <c r="D68" s="160"/>
      <c r="E68" s="178"/>
      <c r="F68" s="162"/>
      <c r="G68" s="261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3"/>
        <v>0</v>
      </c>
      <c r="T68" s="176">
        <f t="shared" si="4"/>
        <v>0</v>
      </c>
      <c r="U68" s="27"/>
      <c r="V68" s="33">
        <f t="shared" si="5"/>
        <v>0</v>
      </c>
    </row>
    <row r="69" spans="1:22" ht="15">
      <c r="A69" s="165" t="s">
        <v>400</v>
      </c>
      <c r="B69" s="184" t="s">
        <v>691</v>
      </c>
      <c r="C69" s="159" t="s">
        <v>6</v>
      </c>
      <c r="D69" s="160"/>
      <c r="E69" s="178"/>
      <c r="F69" s="162"/>
      <c r="G69" s="261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3"/>
        <v>0</v>
      </c>
      <c r="T69" s="164">
        <f t="shared" si="4"/>
        <v>0</v>
      </c>
      <c r="U69" s="27"/>
      <c r="V69" s="33">
        <f t="shared" si="5"/>
        <v>0</v>
      </c>
    </row>
    <row r="70" spans="1:22" ht="12.75">
      <c r="A70" s="157" t="s">
        <v>401</v>
      </c>
      <c r="B70" s="42" t="s">
        <v>55</v>
      </c>
      <c r="C70" s="69" t="s">
        <v>12</v>
      </c>
      <c r="D70" s="160"/>
      <c r="E70" s="178"/>
      <c r="F70" s="162"/>
      <c r="G70" s="261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3"/>
        <v>0</v>
      </c>
      <c r="T70" s="164">
        <f t="shared" si="4"/>
        <v>0</v>
      </c>
      <c r="U70" s="27"/>
      <c r="V70" s="33">
        <f t="shared" si="5"/>
        <v>0</v>
      </c>
    </row>
    <row r="71" spans="1:22" ht="12.75">
      <c r="A71" s="165" t="s">
        <v>402</v>
      </c>
      <c r="B71" s="43" t="s">
        <v>64</v>
      </c>
      <c r="C71" s="70" t="s">
        <v>8</v>
      </c>
      <c r="D71" s="182"/>
      <c r="E71" s="188"/>
      <c r="F71" s="186"/>
      <c r="G71" s="263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6" ref="S71:S134">O71+L71+I71+F71</f>
        <v>0</v>
      </c>
      <c r="T71" s="176">
        <f aca="true" t="shared" si="7" ref="T71:T134">S71-V71+R71</f>
        <v>0</v>
      </c>
      <c r="U71" s="27"/>
      <c r="V71" s="33">
        <f aca="true" t="shared" si="8" ref="V71:V134">MIN(F71,I71,L71,O71)</f>
        <v>0</v>
      </c>
    </row>
    <row r="72" spans="1:22" ht="12.75">
      <c r="A72" s="157" t="s">
        <v>403</v>
      </c>
      <c r="B72" s="43" t="s">
        <v>333</v>
      </c>
      <c r="C72" s="70" t="s">
        <v>13</v>
      </c>
      <c r="D72" s="160"/>
      <c r="E72" s="178"/>
      <c r="F72" s="162"/>
      <c r="G72" s="262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6"/>
        <v>0</v>
      </c>
      <c r="T72" s="164">
        <f t="shared" si="7"/>
        <v>0</v>
      </c>
      <c r="U72" s="27"/>
      <c r="V72" s="33">
        <f t="shared" si="8"/>
        <v>0</v>
      </c>
    </row>
    <row r="73" spans="1:22" ht="12.75">
      <c r="A73" s="165" t="s">
        <v>404</v>
      </c>
      <c r="B73" s="43" t="s">
        <v>68</v>
      </c>
      <c r="C73" s="70" t="s">
        <v>86</v>
      </c>
      <c r="D73" s="160"/>
      <c r="E73" s="178"/>
      <c r="F73" s="162"/>
      <c r="G73" s="261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6"/>
        <v>0</v>
      </c>
      <c r="T73" s="164">
        <f t="shared" si="7"/>
        <v>0</v>
      </c>
      <c r="U73" s="27"/>
      <c r="V73" s="33">
        <f t="shared" si="8"/>
        <v>0</v>
      </c>
    </row>
    <row r="74" spans="1:22" ht="12.75">
      <c r="A74" s="157" t="s">
        <v>405</v>
      </c>
      <c r="B74" s="42" t="s">
        <v>329</v>
      </c>
      <c r="C74" s="69" t="s">
        <v>10</v>
      </c>
      <c r="D74" s="160"/>
      <c r="E74" s="161"/>
      <c r="F74" s="162"/>
      <c r="G74" s="261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6"/>
        <v>0</v>
      </c>
      <c r="T74" s="176">
        <f t="shared" si="7"/>
        <v>0</v>
      </c>
      <c r="U74" s="27"/>
      <c r="V74" s="33">
        <f t="shared" si="8"/>
        <v>0</v>
      </c>
    </row>
    <row r="75" spans="1:22" ht="12.75">
      <c r="A75" s="165" t="s">
        <v>406</v>
      </c>
      <c r="B75" s="43" t="s">
        <v>220</v>
      </c>
      <c r="C75" s="70" t="s">
        <v>6</v>
      </c>
      <c r="D75" s="160"/>
      <c r="E75" s="178"/>
      <c r="F75" s="162"/>
      <c r="G75" s="261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6"/>
        <v>0</v>
      </c>
      <c r="T75" s="164">
        <f t="shared" si="7"/>
        <v>0</v>
      </c>
      <c r="U75" s="27"/>
      <c r="V75" s="33">
        <f t="shared" si="8"/>
        <v>0</v>
      </c>
    </row>
    <row r="76" spans="1:22" ht="12.75">
      <c r="A76" s="157" t="s">
        <v>407</v>
      </c>
      <c r="B76" s="189" t="s">
        <v>314</v>
      </c>
      <c r="C76" s="69" t="s">
        <v>86</v>
      </c>
      <c r="D76" s="160"/>
      <c r="E76" s="178"/>
      <c r="F76" s="162"/>
      <c r="G76" s="261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6"/>
        <v>0</v>
      </c>
      <c r="T76" s="164">
        <f t="shared" si="7"/>
        <v>0</v>
      </c>
      <c r="U76" s="27"/>
      <c r="V76" s="33">
        <f t="shared" si="8"/>
        <v>0</v>
      </c>
    </row>
    <row r="77" spans="1:22" ht="12.75">
      <c r="A77" s="165" t="s">
        <v>408</v>
      </c>
      <c r="B77" s="190" t="s">
        <v>126</v>
      </c>
      <c r="C77" s="70" t="s">
        <v>6</v>
      </c>
      <c r="D77" s="160"/>
      <c r="E77" s="178"/>
      <c r="F77" s="162"/>
      <c r="G77" s="261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6"/>
        <v>0</v>
      </c>
      <c r="T77" s="176">
        <f t="shared" si="7"/>
        <v>0</v>
      </c>
      <c r="U77" s="27"/>
      <c r="V77" s="33">
        <f t="shared" si="8"/>
        <v>0</v>
      </c>
    </row>
    <row r="78" spans="1:22" ht="12.75">
      <c r="A78" s="157" t="s">
        <v>409</v>
      </c>
      <c r="B78" s="42" t="s">
        <v>107</v>
      </c>
      <c r="C78" s="69" t="s">
        <v>8</v>
      </c>
      <c r="D78" s="160"/>
      <c r="E78" s="169"/>
      <c r="F78" s="170"/>
      <c r="G78" s="261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6"/>
        <v>0</v>
      </c>
      <c r="T78" s="164">
        <f t="shared" si="7"/>
        <v>0</v>
      </c>
      <c r="U78" s="27"/>
      <c r="V78" s="33">
        <f t="shared" si="8"/>
        <v>0</v>
      </c>
    </row>
    <row r="79" spans="1:22" ht="12.75">
      <c r="A79" s="157" t="s">
        <v>410</v>
      </c>
      <c r="B79" s="190" t="s">
        <v>110</v>
      </c>
      <c r="C79" s="70" t="s">
        <v>12</v>
      </c>
      <c r="D79" s="182"/>
      <c r="E79" s="178"/>
      <c r="F79" s="162"/>
      <c r="G79" s="263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6"/>
        <v>0</v>
      </c>
      <c r="T79" s="164">
        <f t="shared" si="7"/>
        <v>0</v>
      </c>
      <c r="U79" s="27"/>
      <c r="V79" s="33">
        <f t="shared" si="8"/>
        <v>0</v>
      </c>
    </row>
    <row r="80" spans="1:22" ht="15">
      <c r="A80" s="165" t="s">
        <v>411</v>
      </c>
      <c r="B80" s="166" t="s">
        <v>686</v>
      </c>
      <c r="C80" s="167" t="s">
        <v>86</v>
      </c>
      <c r="D80" s="160"/>
      <c r="E80" s="178"/>
      <c r="F80" s="162"/>
      <c r="G80" s="261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6"/>
        <v>0</v>
      </c>
      <c r="T80" s="176">
        <f t="shared" si="7"/>
        <v>0</v>
      </c>
      <c r="U80" s="27"/>
      <c r="V80" s="33">
        <f t="shared" si="8"/>
        <v>0</v>
      </c>
    </row>
    <row r="81" spans="1:22" ht="12.75">
      <c r="A81" s="157" t="s">
        <v>412</v>
      </c>
      <c r="B81" s="190" t="s">
        <v>31</v>
      </c>
      <c r="C81" s="70" t="s">
        <v>6</v>
      </c>
      <c r="D81" s="182"/>
      <c r="E81" s="187"/>
      <c r="F81" s="170"/>
      <c r="G81" s="263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6"/>
        <v>0</v>
      </c>
      <c r="T81" s="164">
        <f t="shared" si="7"/>
        <v>0</v>
      </c>
      <c r="U81" s="27"/>
      <c r="V81" s="33">
        <f t="shared" si="8"/>
        <v>0</v>
      </c>
    </row>
    <row r="82" spans="1:22" ht="12.75">
      <c r="A82" s="165" t="s">
        <v>413</v>
      </c>
      <c r="B82" s="42" t="s">
        <v>332</v>
      </c>
      <c r="C82" s="69" t="s">
        <v>86</v>
      </c>
      <c r="D82" s="160"/>
      <c r="E82" s="178"/>
      <c r="F82" s="162"/>
      <c r="G82" s="261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6"/>
        <v>0</v>
      </c>
      <c r="T82" s="164">
        <f t="shared" si="7"/>
        <v>0</v>
      </c>
      <c r="U82" s="27"/>
      <c r="V82" s="33">
        <f t="shared" si="8"/>
        <v>0</v>
      </c>
    </row>
    <row r="83" spans="1:22" ht="12.75">
      <c r="A83" s="157" t="s">
        <v>414</v>
      </c>
      <c r="B83" s="190" t="s">
        <v>315</v>
      </c>
      <c r="C83" s="70" t="s">
        <v>12</v>
      </c>
      <c r="D83" s="182"/>
      <c r="E83" s="178"/>
      <c r="F83" s="162"/>
      <c r="G83" s="263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6"/>
        <v>0</v>
      </c>
      <c r="T83" s="176">
        <f t="shared" si="7"/>
        <v>0</v>
      </c>
      <c r="U83" s="27"/>
      <c r="V83" s="33">
        <f t="shared" si="8"/>
        <v>0</v>
      </c>
    </row>
    <row r="84" spans="1:22" ht="12.75">
      <c r="A84" s="157" t="s">
        <v>415</v>
      </c>
      <c r="B84" s="189" t="s">
        <v>269</v>
      </c>
      <c r="C84" s="69" t="s">
        <v>8</v>
      </c>
      <c r="D84" s="160"/>
      <c r="E84" s="169"/>
      <c r="F84" s="170"/>
      <c r="G84" s="261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6"/>
        <v>0</v>
      </c>
      <c r="T84" s="164">
        <f t="shared" si="7"/>
        <v>0</v>
      </c>
      <c r="U84" s="27"/>
      <c r="V84" s="33">
        <f t="shared" si="8"/>
        <v>0</v>
      </c>
    </row>
    <row r="85" spans="1:22" ht="12.75">
      <c r="A85" s="165" t="s">
        <v>416</v>
      </c>
      <c r="B85" s="190" t="s">
        <v>129</v>
      </c>
      <c r="C85" s="70" t="s">
        <v>10</v>
      </c>
      <c r="D85" s="160"/>
      <c r="E85" s="178"/>
      <c r="F85" s="162"/>
      <c r="G85" s="261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6"/>
        <v>0</v>
      </c>
      <c r="T85" s="164">
        <f t="shared" si="7"/>
        <v>0</v>
      </c>
      <c r="U85" s="27"/>
      <c r="V85" s="33">
        <f t="shared" si="8"/>
        <v>0</v>
      </c>
    </row>
    <row r="86" spans="1:22" ht="12.75">
      <c r="A86" s="157" t="s">
        <v>417</v>
      </c>
      <c r="B86" s="44" t="s">
        <v>71</v>
      </c>
      <c r="C86" s="71" t="s">
        <v>13</v>
      </c>
      <c r="D86" s="160"/>
      <c r="E86" s="178"/>
      <c r="F86" s="162"/>
      <c r="G86" s="261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6"/>
        <v>0</v>
      </c>
      <c r="T86" s="176">
        <f t="shared" si="7"/>
        <v>0</v>
      </c>
      <c r="U86" s="27"/>
      <c r="V86" s="33">
        <f t="shared" si="8"/>
        <v>0</v>
      </c>
    </row>
    <row r="87" spans="1:22" ht="12.75">
      <c r="A87" s="165" t="s">
        <v>418</v>
      </c>
      <c r="B87" s="42" t="s">
        <v>45</v>
      </c>
      <c r="C87" s="69" t="s">
        <v>13</v>
      </c>
      <c r="D87" s="160"/>
      <c r="E87" s="178"/>
      <c r="F87" s="162"/>
      <c r="G87" s="261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6"/>
        <v>0</v>
      </c>
      <c r="T87" s="164">
        <f t="shared" si="7"/>
        <v>0</v>
      </c>
      <c r="U87" s="27"/>
      <c r="V87" s="33">
        <f t="shared" si="8"/>
        <v>0</v>
      </c>
    </row>
    <row r="88" spans="1:22" ht="12.75">
      <c r="A88" s="157" t="s">
        <v>419</v>
      </c>
      <c r="B88" s="43" t="s">
        <v>186</v>
      </c>
      <c r="C88" s="70" t="s">
        <v>8</v>
      </c>
      <c r="D88" s="182"/>
      <c r="E88" s="188"/>
      <c r="F88" s="186"/>
      <c r="G88" s="263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6"/>
        <v>0</v>
      </c>
      <c r="T88" s="164">
        <f t="shared" si="7"/>
        <v>0</v>
      </c>
      <c r="U88" s="27"/>
      <c r="V88" s="33">
        <f t="shared" si="8"/>
        <v>0</v>
      </c>
    </row>
    <row r="89" spans="1:22" ht="12.75">
      <c r="A89" s="165" t="s">
        <v>420</v>
      </c>
      <c r="B89" s="189" t="s">
        <v>77</v>
      </c>
      <c r="C89" s="69" t="s">
        <v>10</v>
      </c>
      <c r="D89" s="160"/>
      <c r="E89" s="178"/>
      <c r="F89" s="162"/>
      <c r="G89" s="262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6"/>
        <v>0</v>
      </c>
      <c r="T89" s="176">
        <f t="shared" si="7"/>
        <v>0</v>
      </c>
      <c r="U89" s="27"/>
      <c r="V89" s="33">
        <f t="shared" si="8"/>
        <v>0</v>
      </c>
    </row>
    <row r="90" spans="1:22" ht="12.75">
      <c r="A90" s="157" t="s">
        <v>421</v>
      </c>
      <c r="B90" s="43" t="s">
        <v>366</v>
      </c>
      <c r="C90" s="70" t="s">
        <v>10</v>
      </c>
      <c r="D90" s="160"/>
      <c r="E90" s="178"/>
      <c r="F90" s="162"/>
      <c r="G90" s="261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6"/>
        <v>0</v>
      </c>
      <c r="T90" s="164">
        <f t="shared" si="7"/>
        <v>0</v>
      </c>
      <c r="U90" s="27"/>
      <c r="V90" s="33">
        <f t="shared" si="8"/>
        <v>0</v>
      </c>
    </row>
    <row r="91" spans="1:22" ht="12.75">
      <c r="A91" s="165" t="s">
        <v>422</v>
      </c>
      <c r="B91" s="43" t="s">
        <v>140</v>
      </c>
      <c r="C91" s="70" t="s">
        <v>10</v>
      </c>
      <c r="D91" s="160"/>
      <c r="E91" s="161"/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6"/>
        <v>0</v>
      </c>
      <c r="T91" s="164">
        <f t="shared" si="7"/>
        <v>0</v>
      </c>
      <c r="U91" s="27"/>
      <c r="V91" s="33">
        <f t="shared" si="8"/>
        <v>0</v>
      </c>
    </row>
    <row r="92" spans="1:22" ht="15">
      <c r="A92" s="157" t="s">
        <v>423</v>
      </c>
      <c r="B92" s="166" t="s">
        <v>751</v>
      </c>
      <c r="C92" s="167" t="s">
        <v>86</v>
      </c>
      <c r="D92" s="160"/>
      <c r="E92" s="178"/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6"/>
        <v>0</v>
      </c>
      <c r="T92" s="176">
        <f t="shared" si="7"/>
        <v>0</v>
      </c>
      <c r="U92" s="27"/>
      <c r="V92" s="33">
        <f t="shared" si="8"/>
        <v>0</v>
      </c>
    </row>
    <row r="93" spans="1:22" ht="15">
      <c r="A93" s="165" t="s">
        <v>424</v>
      </c>
      <c r="B93" s="158" t="s">
        <v>753</v>
      </c>
      <c r="C93" s="159" t="s">
        <v>13</v>
      </c>
      <c r="D93" s="160"/>
      <c r="E93" s="178"/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6"/>
        <v>0</v>
      </c>
      <c r="T93" s="164">
        <f t="shared" si="7"/>
        <v>0</v>
      </c>
      <c r="U93" s="27"/>
      <c r="V93" s="33">
        <f t="shared" si="8"/>
        <v>0</v>
      </c>
    </row>
    <row r="94" spans="1:22" ht="12.75">
      <c r="A94" s="157" t="s">
        <v>425</v>
      </c>
      <c r="B94" s="192" t="s">
        <v>103</v>
      </c>
      <c r="C94" s="71" t="s">
        <v>12</v>
      </c>
      <c r="D94" s="160"/>
      <c r="E94" s="178"/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6"/>
        <v>0</v>
      </c>
      <c r="T94" s="164">
        <f t="shared" si="7"/>
        <v>0</v>
      </c>
      <c r="U94" s="27"/>
      <c r="V94" s="33">
        <f t="shared" si="8"/>
        <v>0</v>
      </c>
    </row>
    <row r="95" spans="1:22" ht="12.75">
      <c r="A95" s="165" t="s">
        <v>426</v>
      </c>
      <c r="B95" s="42" t="s">
        <v>286</v>
      </c>
      <c r="C95" s="69" t="s">
        <v>8</v>
      </c>
      <c r="D95" s="160"/>
      <c r="E95" s="169"/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6"/>
        <v>0</v>
      </c>
      <c r="T95" s="176">
        <f t="shared" si="7"/>
        <v>0</v>
      </c>
      <c r="U95" s="27"/>
      <c r="V95" s="33">
        <f t="shared" si="8"/>
        <v>0</v>
      </c>
    </row>
    <row r="96" spans="1:22" ht="12.75">
      <c r="A96" s="157" t="s">
        <v>427</v>
      </c>
      <c r="B96" s="43" t="s">
        <v>325</v>
      </c>
      <c r="C96" s="70" t="s">
        <v>12</v>
      </c>
      <c r="D96" s="182"/>
      <c r="E96" s="178"/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6"/>
        <v>0</v>
      </c>
      <c r="T96" s="164">
        <f t="shared" si="7"/>
        <v>0</v>
      </c>
      <c r="U96" s="27"/>
      <c r="V96" s="33">
        <f t="shared" si="8"/>
        <v>0</v>
      </c>
    </row>
    <row r="97" spans="1:22" ht="12.75">
      <c r="A97" s="165" t="s">
        <v>428</v>
      </c>
      <c r="B97" s="42" t="s">
        <v>119</v>
      </c>
      <c r="C97" s="69" t="s">
        <v>6</v>
      </c>
      <c r="D97" s="160"/>
      <c r="E97" s="178"/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6"/>
        <v>0</v>
      </c>
      <c r="T97" s="164">
        <f t="shared" si="7"/>
        <v>0</v>
      </c>
      <c r="U97" s="27"/>
      <c r="V97" s="33">
        <f t="shared" si="8"/>
        <v>0</v>
      </c>
    </row>
    <row r="98" spans="1:22" ht="12.75">
      <c r="A98" s="157" t="s">
        <v>429</v>
      </c>
      <c r="B98" s="43" t="s">
        <v>268</v>
      </c>
      <c r="C98" s="70" t="s">
        <v>6</v>
      </c>
      <c r="D98" s="182"/>
      <c r="E98" s="187"/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6"/>
        <v>0</v>
      </c>
      <c r="T98" s="176">
        <f t="shared" si="7"/>
        <v>0</v>
      </c>
      <c r="U98" s="27"/>
      <c r="V98" s="33">
        <f t="shared" si="8"/>
        <v>0</v>
      </c>
    </row>
    <row r="99" spans="1:22" ht="12.75">
      <c r="A99" s="157" t="s">
        <v>430</v>
      </c>
      <c r="B99" s="43" t="s">
        <v>374</v>
      </c>
      <c r="C99" s="70" t="s">
        <v>8</v>
      </c>
      <c r="D99" s="160"/>
      <c r="E99" s="178"/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6"/>
        <v>0</v>
      </c>
      <c r="T99" s="164">
        <f t="shared" si="7"/>
        <v>0</v>
      </c>
      <c r="U99" s="27"/>
      <c r="V99" s="33">
        <f t="shared" si="8"/>
        <v>0</v>
      </c>
    </row>
    <row r="100" spans="1:22" ht="12.75">
      <c r="A100" s="157" t="s">
        <v>431</v>
      </c>
      <c r="B100" s="43" t="s">
        <v>321</v>
      </c>
      <c r="C100" s="70" t="s">
        <v>13</v>
      </c>
      <c r="D100" s="182"/>
      <c r="E100" s="178"/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6"/>
        <v>0</v>
      </c>
      <c r="T100" s="164">
        <f t="shared" si="7"/>
        <v>0</v>
      </c>
      <c r="U100" s="27"/>
      <c r="V100" s="33">
        <f t="shared" si="8"/>
        <v>0</v>
      </c>
    </row>
    <row r="101" spans="1:22" ht="12.75">
      <c r="A101" s="157" t="s">
        <v>432</v>
      </c>
      <c r="B101" s="43" t="s">
        <v>95</v>
      </c>
      <c r="C101" s="70" t="s">
        <v>10</v>
      </c>
      <c r="D101" s="160"/>
      <c r="E101" s="169"/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6"/>
        <v>0</v>
      </c>
      <c r="T101" s="176">
        <f t="shared" si="7"/>
        <v>0</v>
      </c>
      <c r="U101" s="27"/>
      <c r="V101" s="33">
        <f t="shared" si="8"/>
        <v>0</v>
      </c>
    </row>
    <row r="102" spans="1:22" ht="12.75">
      <c r="A102" s="157" t="s">
        <v>433</v>
      </c>
      <c r="B102" s="43" t="s">
        <v>376</v>
      </c>
      <c r="C102" s="70" t="s">
        <v>10</v>
      </c>
      <c r="D102" s="160"/>
      <c r="E102" s="178"/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6"/>
        <v>0</v>
      </c>
      <c r="T102" s="164">
        <f t="shared" si="7"/>
        <v>0</v>
      </c>
      <c r="U102" s="27"/>
      <c r="V102" s="33">
        <f t="shared" si="8"/>
        <v>0</v>
      </c>
    </row>
    <row r="103" spans="1:22" ht="12.75">
      <c r="A103" s="157" t="s">
        <v>434</v>
      </c>
      <c r="B103" s="190" t="s">
        <v>58</v>
      </c>
      <c r="C103" s="70" t="s">
        <v>12</v>
      </c>
      <c r="D103" s="160"/>
      <c r="E103" s="178"/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6"/>
        <v>0</v>
      </c>
      <c r="T103" s="164">
        <f t="shared" si="7"/>
        <v>0</v>
      </c>
      <c r="U103" s="27"/>
      <c r="V103" s="33">
        <f t="shared" si="8"/>
        <v>0</v>
      </c>
    </row>
    <row r="104" spans="1:22" ht="12.75">
      <c r="A104" s="157" t="s">
        <v>435</v>
      </c>
      <c r="B104" s="43" t="s">
        <v>36</v>
      </c>
      <c r="C104" s="70" t="s">
        <v>13</v>
      </c>
      <c r="D104" s="160"/>
      <c r="E104" s="178"/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6"/>
        <v>0</v>
      </c>
      <c r="T104" s="176">
        <f t="shared" si="7"/>
        <v>0</v>
      </c>
      <c r="U104" s="27"/>
      <c r="V104" s="33">
        <f t="shared" si="8"/>
        <v>0</v>
      </c>
    </row>
    <row r="105" spans="1:22" ht="12.75">
      <c r="A105" s="165" t="s">
        <v>436</v>
      </c>
      <c r="B105" s="190" t="s">
        <v>122</v>
      </c>
      <c r="C105" s="70" t="s">
        <v>8</v>
      </c>
      <c r="D105" s="182"/>
      <c r="E105" s="188"/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6"/>
        <v>0</v>
      </c>
      <c r="T105" s="164">
        <f t="shared" si="7"/>
        <v>0</v>
      </c>
      <c r="U105" s="27"/>
      <c r="V105" s="33">
        <f t="shared" si="8"/>
        <v>0</v>
      </c>
    </row>
    <row r="106" spans="1:22" ht="12.75">
      <c r="A106" s="157" t="s">
        <v>437</v>
      </c>
      <c r="B106" s="43" t="s">
        <v>106</v>
      </c>
      <c r="C106" s="70" t="s">
        <v>86</v>
      </c>
      <c r="D106" s="160"/>
      <c r="E106" s="178"/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6"/>
        <v>0</v>
      </c>
      <c r="T106" s="164">
        <f t="shared" si="7"/>
        <v>0</v>
      </c>
      <c r="U106" s="27"/>
      <c r="V106" s="33">
        <f t="shared" si="8"/>
        <v>0</v>
      </c>
    </row>
    <row r="107" spans="1:22" ht="12.75">
      <c r="A107" s="165" t="s">
        <v>438</v>
      </c>
      <c r="B107" s="190" t="s">
        <v>176</v>
      </c>
      <c r="C107" s="70" t="s">
        <v>8</v>
      </c>
      <c r="D107" s="160"/>
      <c r="E107" s="178"/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6"/>
        <v>0</v>
      </c>
      <c r="T107" s="176">
        <f t="shared" si="7"/>
        <v>0</v>
      </c>
      <c r="U107" s="27"/>
      <c r="V107" s="33">
        <f t="shared" si="8"/>
        <v>0</v>
      </c>
    </row>
    <row r="108" spans="1:22" ht="12.75">
      <c r="A108" s="157" t="s">
        <v>439</v>
      </c>
      <c r="B108" s="190" t="s">
        <v>128</v>
      </c>
      <c r="C108" s="70" t="s">
        <v>12</v>
      </c>
      <c r="D108" s="160"/>
      <c r="E108" s="161"/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6"/>
        <v>0</v>
      </c>
      <c r="T108" s="164">
        <f t="shared" si="7"/>
        <v>0</v>
      </c>
      <c r="U108" s="27"/>
      <c r="V108" s="33">
        <f t="shared" si="8"/>
        <v>0</v>
      </c>
    </row>
    <row r="109" spans="1:22" ht="12.75">
      <c r="A109" s="165" t="s">
        <v>440</v>
      </c>
      <c r="B109" s="43" t="s">
        <v>222</v>
      </c>
      <c r="C109" s="70" t="s">
        <v>13</v>
      </c>
      <c r="D109" s="160"/>
      <c r="E109" s="178"/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6"/>
        <v>0</v>
      </c>
      <c r="T109" s="164">
        <f t="shared" si="7"/>
        <v>0</v>
      </c>
      <c r="U109" s="27"/>
      <c r="V109" s="33">
        <f t="shared" si="8"/>
        <v>0</v>
      </c>
    </row>
    <row r="110" spans="1:22" ht="12.75">
      <c r="A110" s="157" t="s">
        <v>441</v>
      </c>
      <c r="B110" s="42" t="s">
        <v>189</v>
      </c>
      <c r="C110" s="69" t="s">
        <v>8</v>
      </c>
      <c r="D110" s="160"/>
      <c r="E110" s="178"/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6"/>
        <v>0</v>
      </c>
      <c r="T110" s="176">
        <f t="shared" si="7"/>
        <v>0</v>
      </c>
      <c r="U110" s="27"/>
      <c r="V110" s="33">
        <f t="shared" si="8"/>
        <v>0</v>
      </c>
    </row>
    <row r="111" spans="1:22" ht="12.75">
      <c r="A111" s="165" t="s">
        <v>442</v>
      </c>
      <c r="B111" s="190" t="s">
        <v>57</v>
      </c>
      <c r="C111" s="70" t="s">
        <v>12</v>
      </c>
      <c r="D111" s="160"/>
      <c r="E111" s="178"/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6"/>
        <v>0</v>
      </c>
      <c r="T111" s="164">
        <f t="shared" si="7"/>
        <v>0</v>
      </c>
      <c r="U111" s="27"/>
      <c r="V111" s="33">
        <f t="shared" si="8"/>
        <v>0</v>
      </c>
    </row>
    <row r="112" spans="1:22" ht="12.75">
      <c r="A112" s="157" t="s">
        <v>443</v>
      </c>
      <c r="B112" s="189" t="s">
        <v>52</v>
      </c>
      <c r="C112" s="69" t="s">
        <v>13</v>
      </c>
      <c r="D112" s="160"/>
      <c r="E112" s="169"/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6"/>
        <v>0</v>
      </c>
      <c r="T112" s="164">
        <f t="shared" si="7"/>
        <v>0</v>
      </c>
      <c r="U112" s="27"/>
      <c r="V112" s="33">
        <f t="shared" si="8"/>
        <v>0</v>
      </c>
    </row>
    <row r="113" spans="1:22" ht="12.75">
      <c r="A113" s="165" t="s">
        <v>444</v>
      </c>
      <c r="B113" s="190" t="s">
        <v>146</v>
      </c>
      <c r="C113" s="70" t="s">
        <v>8</v>
      </c>
      <c r="D113" s="182"/>
      <c r="E113" s="178"/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6"/>
        <v>0</v>
      </c>
      <c r="T113" s="176">
        <f t="shared" si="7"/>
        <v>0</v>
      </c>
      <c r="U113" s="27"/>
      <c r="V113" s="33">
        <f t="shared" si="8"/>
        <v>0</v>
      </c>
    </row>
    <row r="114" spans="1:22" ht="12.75">
      <c r="A114" s="157" t="s">
        <v>445</v>
      </c>
      <c r="B114" s="42" t="s">
        <v>375</v>
      </c>
      <c r="C114" s="69" t="s">
        <v>12</v>
      </c>
      <c r="D114" s="160"/>
      <c r="E114" s="178"/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6"/>
        <v>0</v>
      </c>
      <c r="T114" s="164">
        <f t="shared" si="7"/>
        <v>0</v>
      </c>
      <c r="U114" s="27"/>
      <c r="V114" s="33">
        <f t="shared" si="8"/>
        <v>0</v>
      </c>
    </row>
    <row r="115" spans="1:22" ht="12.75">
      <c r="A115" s="165" t="s">
        <v>446</v>
      </c>
      <c r="B115" s="43" t="s">
        <v>223</v>
      </c>
      <c r="C115" s="70" t="s">
        <v>12</v>
      </c>
      <c r="D115" s="182"/>
      <c r="E115" s="187"/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6"/>
        <v>0</v>
      </c>
      <c r="T115" s="164">
        <f t="shared" si="7"/>
        <v>0</v>
      </c>
      <c r="U115" s="27"/>
      <c r="V115" s="33">
        <f t="shared" si="8"/>
        <v>0</v>
      </c>
    </row>
    <row r="116" spans="1:22" ht="12.75">
      <c r="A116" s="157" t="s">
        <v>447</v>
      </c>
      <c r="B116" s="42" t="s">
        <v>308</v>
      </c>
      <c r="C116" s="69" t="s">
        <v>86</v>
      </c>
      <c r="D116" s="160"/>
      <c r="E116" s="178"/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6"/>
        <v>0</v>
      </c>
      <c r="T116" s="176">
        <f t="shared" si="7"/>
        <v>0</v>
      </c>
      <c r="U116" s="27"/>
      <c r="V116" s="33">
        <f t="shared" si="8"/>
        <v>0</v>
      </c>
    </row>
    <row r="117" spans="1:22" ht="12.75">
      <c r="A117" s="165" t="s">
        <v>448</v>
      </c>
      <c r="B117" s="43" t="s">
        <v>293</v>
      </c>
      <c r="C117" s="70" t="s">
        <v>13</v>
      </c>
      <c r="D117" s="182"/>
      <c r="E117" s="178"/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6"/>
        <v>0</v>
      </c>
      <c r="T117" s="164">
        <f t="shared" si="7"/>
        <v>0</v>
      </c>
      <c r="U117" s="27"/>
      <c r="V117" s="33">
        <f t="shared" si="8"/>
        <v>0</v>
      </c>
    </row>
    <row r="118" spans="1:22" ht="12.75">
      <c r="A118" s="157" t="s">
        <v>449</v>
      </c>
      <c r="B118" s="42" t="s">
        <v>175</v>
      </c>
      <c r="C118" s="267" t="s">
        <v>13</v>
      </c>
      <c r="D118" s="160"/>
      <c r="E118" s="169"/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6"/>
        <v>0</v>
      </c>
      <c r="T118" s="164">
        <f t="shared" si="7"/>
        <v>0</v>
      </c>
      <c r="U118" s="27"/>
      <c r="V118" s="33">
        <f t="shared" si="8"/>
        <v>0</v>
      </c>
    </row>
    <row r="119" spans="1:22" ht="12.75">
      <c r="A119" s="157" t="s">
        <v>450</v>
      </c>
      <c r="B119" s="43" t="s">
        <v>263</v>
      </c>
      <c r="C119" s="70" t="s">
        <v>86</v>
      </c>
      <c r="D119" s="160"/>
      <c r="E119" s="178"/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6"/>
        <v>0</v>
      </c>
      <c r="T119" s="176">
        <f t="shared" si="7"/>
        <v>0</v>
      </c>
      <c r="U119" s="27"/>
      <c r="V119" s="33">
        <f t="shared" si="8"/>
        <v>0</v>
      </c>
    </row>
    <row r="120" spans="1:22" ht="12.75">
      <c r="A120" s="165" t="s">
        <v>451</v>
      </c>
      <c r="B120" s="42" t="s">
        <v>305</v>
      </c>
      <c r="C120" s="69" t="s">
        <v>10</v>
      </c>
      <c r="D120" s="160"/>
      <c r="E120" s="178"/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6"/>
        <v>0</v>
      </c>
      <c r="T120" s="164">
        <f t="shared" si="7"/>
        <v>0</v>
      </c>
      <c r="U120" s="27"/>
      <c r="V120" s="33">
        <f t="shared" si="8"/>
        <v>0</v>
      </c>
    </row>
    <row r="121" spans="1:22" ht="12.75">
      <c r="A121" s="157" t="s">
        <v>452</v>
      </c>
      <c r="B121" s="43" t="s">
        <v>266</v>
      </c>
      <c r="C121" s="70" t="s">
        <v>10</v>
      </c>
      <c r="D121" s="160"/>
      <c r="E121" s="178"/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6"/>
        <v>0</v>
      </c>
      <c r="T121" s="164">
        <f t="shared" si="7"/>
        <v>0</v>
      </c>
      <c r="U121" s="27"/>
      <c r="V121" s="33">
        <f t="shared" si="8"/>
        <v>0</v>
      </c>
    </row>
    <row r="122" spans="1:22" ht="12.75">
      <c r="A122" s="165" t="s">
        <v>453</v>
      </c>
      <c r="B122" s="43" t="s">
        <v>349</v>
      </c>
      <c r="C122" s="70" t="s">
        <v>86</v>
      </c>
      <c r="D122" s="182"/>
      <c r="E122" s="188"/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6"/>
        <v>0</v>
      </c>
      <c r="T122" s="176">
        <f t="shared" si="7"/>
        <v>0</v>
      </c>
      <c r="U122" s="27"/>
      <c r="V122" s="33">
        <f t="shared" si="8"/>
        <v>0</v>
      </c>
    </row>
    <row r="123" spans="1:22" ht="12.75">
      <c r="A123" s="157" t="s">
        <v>454</v>
      </c>
      <c r="B123" s="43" t="s">
        <v>260</v>
      </c>
      <c r="C123" s="70" t="s">
        <v>6</v>
      </c>
      <c r="D123" s="160"/>
      <c r="E123" s="178"/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6"/>
        <v>0</v>
      </c>
      <c r="T123" s="164">
        <f t="shared" si="7"/>
        <v>0</v>
      </c>
      <c r="U123" s="27"/>
      <c r="V123" s="33">
        <f t="shared" si="8"/>
        <v>0</v>
      </c>
    </row>
    <row r="124" spans="1:22" ht="12.75">
      <c r="A124" s="157" t="s">
        <v>455</v>
      </c>
      <c r="B124" s="190" t="s">
        <v>28</v>
      </c>
      <c r="C124" s="70" t="s">
        <v>8</v>
      </c>
      <c r="D124" s="160"/>
      <c r="E124" s="178"/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6"/>
        <v>0</v>
      </c>
      <c r="T124" s="164">
        <f t="shared" si="7"/>
        <v>0</v>
      </c>
      <c r="U124" s="27"/>
      <c r="V124" s="33">
        <f t="shared" si="8"/>
        <v>0</v>
      </c>
    </row>
    <row r="125" spans="1:22" ht="12.75">
      <c r="A125" s="165" t="s">
        <v>456</v>
      </c>
      <c r="B125" s="42" t="s">
        <v>139</v>
      </c>
      <c r="C125" s="69" t="s">
        <v>6</v>
      </c>
      <c r="D125" s="160"/>
      <c r="E125" s="161"/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6"/>
        <v>0</v>
      </c>
      <c r="T125" s="176">
        <f t="shared" si="7"/>
        <v>0</v>
      </c>
      <c r="U125" s="27"/>
      <c r="V125" s="33">
        <f t="shared" si="8"/>
        <v>0</v>
      </c>
    </row>
    <row r="126" spans="1:22" ht="12.75">
      <c r="A126" s="157" t="s">
        <v>457</v>
      </c>
      <c r="B126" s="43" t="s">
        <v>147</v>
      </c>
      <c r="C126" s="70" t="s">
        <v>8</v>
      </c>
      <c r="D126" s="160"/>
      <c r="E126" s="178"/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6"/>
        <v>0</v>
      </c>
      <c r="T126" s="164">
        <f t="shared" si="7"/>
        <v>0</v>
      </c>
      <c r="U126" s="27"/>
      <c r="V126" s="33">
        <f t="shared" si="8"/>
        <v>0</v>
      </c>
    </row>
    <row r="127" spans="1:22" ht="12.75">
      <c r="A127" s="165" t="s">
        <v>458</v>
      </c>
      <c r="B127" s="42" t="s">
        <v>76</v>
      </c>
      <c r="C127" s="69" t="s">
        <v>10</v>
      </c>
      <c r="D127" s="160"/>
      <c r="E127" s="178"/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6"/>
        <v>0</v>
      </c>
      <c r="T127" s="164">
        <f t="shared" si="7"/>
        <v>0</v>
      </c>
      <c r="U127" s="27"/>
      <c r="V127" s="33">
        <f t="shared" si="8"/>
        <v>0</v>
      </c>
    </row>
    <row r="128" spans="1:22" ht="12.75">
      <c r="A128" s="157" t="s">
        <v>459</v>
      </c>
      <c r="B128" s="43" t="s">
        <v>362</v>
      </c>
      <c r="C128" s="70" t="s">
        <v>12</v>
      </c>
      <c r="D128" s="160"/>
      <c r="E128" s="178"/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6"/>
        <v>0</v>
      </c>
      <c r="T128" s="176">
        <f t="shared" si="7"/>
        <v>0</v>
      </c>
      <c r="U128" s="27"/>
      <c r="V128" s="33">
        <f t="shared" si="8"/>
        <v>0</v>
      </c>
    </row>
    <row r="129" spans="1:22" ht="12.75">
      <c r="A129" s="165" t="s">
        <v>460</v>
      </c>
      <c r="B129" s="43" t="s">
        <v>56</v>
      </c>
      <c r="C129" s="70" t="s">
        <v>13</v>
      </c>
      <c r="D129" s="160"/>
      <c r="E129" s="169"/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6"/>
        <v>0</v>
      </c>
      <c r="T129" s="164">
        <f t="shared" si="7"/>
        <v>0</v>
      </c>
      <c r="U129" s="27"/>
      <c r="V129" s="33">
        <f t="shared" si="8"/>
        <v>0</v>
      </c>
    </row>
    <row r="130" spans="1:22" ht="12.75">
      <c r="A130" s="157" t="s">
        <v>461</v>
      </c>
      <c r="B130" s="43" t="s">
        <v>284</v>
      </c>
      <c r="C130" s="70" t="s">
        <v>6</v>
      </c>
      <c r="D130" s="182"/>
      <c r="E130" s="178"/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6"/>
        <v>0</v>
      </c>
      <c r="T130" s="164">
        <f t="shared" si="7"/>
        <v>0</v>
      </c>
      <c r="U130" s="27"/>
      <c r="V130" s="33">
        <f t="shared" si="8"/>
        <v>0</v>
      </c>
    </row>
    <row r="131" spans="1:22" ht="12.75">
      <c r="A131" s="165" t="s">
        <v>462</v>
      </c>
      <c r="B131" s="43" t="s">
        <v>217</v>
      </c>
      <c r="C131" s="70" t="s">
        <v>86</v>
      </c>
      <c r="D131" s="160"/>
      <c r="E131" s="178"/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6"/>
        <v>0</v>
      </c>
      <c r="T131" s="176">
        <f t="shared" si="7"/>
        <v>0</v>
      </c>
      <c r="U131" s="27"/>
      <c r="V131" s="33">
        <f t="shared" si="8"/>
        <v>0</v>
      </c>
    </row>
    <row r="132" spans="1:22" ht="12.75">
      <c r="A132" s="157" t="s">
        <v>463</v>
      </c>
      <c r="B132" s="43" t="s">
        <v>66</v>
      </c>
      <c r="C132" s="70" t="s">
        <v>86</v>
      </c>
      <c r="D132" s="182"/>
      <c r="E132" s="187"/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6"/>
        <v>0</v>
      </c>
      <c r="T132" s="164">
        <f t="shared" si="7"/>
        <v>0</v>
      </c>
      <c r="U132" s="27"/>
      <c r="V132" s="33">
        <f t="shared" si="8"/>
        <v>0</v>
      </c>
    </row>
    <row r="133" spans="1:22" ht="12.75">
      <c r="A133" s="165" t="s">
        <v>464</v>
      </c>
      <c r="B133" s="190" t="s">
        <v>242</v>
      </c>
      <c r="C133" s="70" t="s">
        <v>12</v>
      </c>
      <c r="D133" s="160"/>
      <c r="E133" s="178"/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6"/>
        <v>0</v>
      </c>
      <c r="T133" s="164">
        <f t="shared" si="7"/>
        <v>0</v>
      </c>
      <c r="U133" s="27"/>
      <c r="V133" s="33">
        <f t="shared" si="8"/>
        <v>0</v>
      </c>
    </row>
    <row r="134" spans="1:22" ht="12.75">
      <c r="A134" s="157" t="s">
        <v>465</v>
      </c>
      <c r="B134" s="43" t="s">
        <v>193</v>
      </c>
      <c r="C134" s="70" t="s">
        <v>10</v>
      </c>
      <c r="D134" s="182"/>
      <c r="E134" s="178"/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6"/>
        <v>0</v>
      </c>
      <c r="T134" s="176">
        <f t="shared" si="7"/>
        <v>0</v>
      </c>
      <c r="U134" s="27"/>
      <c r="V134" s="33">
        <f t="shared" si="8"/>
        <v>0</v>
      </c>
    </row>
    <row r="135" spans="1:22" ht="12.75">
      <c r="A135" s="165" t="s">
        <v>466</v>
      </c>
      <c r="B135" s="43" t="s">
        <v>311</v>
      </c>
      <c r="C135" s="70" t="s">
        <v>12</v>
      </c>
      <c r="D135" s="160"/>
      <c r="E135" s="169"/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9" ref="S135:S198">O135+L135+I135+F135</f>
        <v>0</v>
      </c>
      <c r="T135" s="164">
        <f aca="true" t="shared" si="10" ref="T135:T198">S135-V135+R135</f>
        <v>0</v>
      </c>
      <c r="U135" s="27"/>
      <c r="V135" s="33">
        <f aca="true" t="shared" si="11" ref="V135:V198">MIN(F135,I135,L135,O135)</f>
        <v>0</v>
      </c>
    </row>
    <row r="136" spans="1:22" ht="12.75">
      <c r="A136" s="157" t="s">
        <v>467</v>
      </c>
      <c r="B136" s="43" t="s">
        <v>342</v>
      </c>
      <c r="C136" s="70" t="s">
        <v>12</v>
      </c>
      <c r="D136" s="160"/>
      <c r="E136" s="178"/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9"/>
        <v>0</v>
      </c>
      <c r="T136" s="164">
        <f t="shared" si="10"/>
        <v>0</v>
      </c>
      <c r="U136" s="27"/>
      <c r="V136" s="33">
        <f t="shared" si="11"/>
        <v>0</v>
      </c>
    </row>
    <row r="137" spans="1:22" ht="12.75">
      <c r="A137" s="165" t="s">
        <v>468</v>
      </c>
      <c r="B137" s="43" t="s">
        <v>41</v>
      </c>
      <c r="C137" s="70" t="s">
        <v>13</v>
      </c>
      <c r="D137" s="160"/>
      <c r="E137" s="178"/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9"/>
        <v>0</v>
      </c>
      <c r="T137" s="176">
        <f t="shared" si="10"/>
        <v>0</v>
      </c>
      <c r="U137" s="27"/>
      <c r="V137" s="33">
        <f t="shared" si="11"/>
        <v>0</v>
      </c>
    </row>
    <row r="138" spans="1:22" ht="12.75">
      <c r="A138" s="157" t="s">
        <v>469</v>
      </c>
      <c r="B138" s="43" t="s">
        <v>218</v>
      </c>
      <c r="C138" s="70" t="s">
        <v>86</v>
      </c>
      <c r="D138" s="160"/>
      <c r="E138" s="178"/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9"/>
        <v>0</v>
      </c>
      <c r="T138" s="164">
        <f t="shared" si="10"/>
        <v>0</v>
      </c>
      <c r="U138" s="27"/>
      <c r="V138" s="33">
        <f t="shared" si="11"/>
        <v>0</v>
      </c>
    </row>
    <row r="139" spans="1:22" ht="12.75">
      <c r="A139" s="157" t="s">
        <v>470</v>
      </c>
      <c r="B139" s="43" t="s">
        <v>65</v>
      </c>
      <c r="C139" s="70" t="s">
        <v>6</v>
      </c>
      <c r="D139" s="182"/>
      <c r="E139" s="188"/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9"/>
        <v>0</v>
      </c>
      <c r="T139" s="164">
        <f t="shared" si="10"/>
        <v>0</v>
      </c>
      <c r="U139" s="27"/>
      <c r="V139" s="33">
        <f t="shared" si="11"/>
        <v>0</v>
      </c>
    </row>
    <row r="140" spans="1:22" ht="12.75">
      <c r="A140" s="157" t="s">
        <v>471</v>
      </c>
      <c r="B140" s="190" t="s">
        <v>245</v>
      </c>
      <c r="C140" s="70" t="s">
        <v>86</v>
      </c>
      <c r="D140" s="160"/>
      <c r="E140" s="178"/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9"/>
        <v>0</v>
      </c>
      <c r="T140" s="176">
        <f t="shared" si="10"/>
        <v>0</v>
      </c>
      <c r="U140" s="27"/>
      <c r="V140" s="33">
        <f t="shared" si="11"/>
        <v>0</v>
      </c>
    </row>
    <row r="141" spans="1:22" ht="15">
      <c r="A141" s="157" t="s">
        <v>472</v>
      </c>
      <c r="B141" s="166" t="s">
        <v>688</v>
      </c>
      <c r="C141" s="167" t="s">
        <v>8</v>
      </c>
      <c r="D141" s="160"/>
      <c r="E141" s="178"/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9"/>
        <v>0</v>
      </c>
      <c r="T141" s="164">
        <f t="shared" si="10"/>
        <v>0</v>
      </c>
      <c r="U141" s="27"/>
      <c r="V141" s="33">
        <f t="shared" si="11"/>
        <v>0</v>
      </c>
    </row>
    <row r="142" spans="1:22" ht="12.75">
      <c r="A142" s="157" t="s">
        <v>473</v>
      </c>
      <c r="B142" s="43" t="s">
        <v>81</v>
      </c>
      <c r="C142" s="70" t="s">
        <v>86</v>
      </c>
      <c r="D142" s="160"/>
      <c r="E142" s="161"/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9"/>
        <v>0</v>
      </c>
      <c r="T142" s="164">
        <f t="shared" si="10"/>
        <v>0</v>
      </c>
      <c r="U142" s="27"/>
      <c r="V142" s="33">
        <f t="shared" si="11"/>
        <v>0</v>
      </c>
    </row>
    <row r="143" spans="1:22" ht="12.75">
      <c r="A143" s="157" t="s">
        <v>474</v>
      </c>
      <c r="B143" s="42" t="s">
        <v>224</v>
      </c>
      <c r="C143" s="267" t="s">
        <v>12</v>
      </c>
      <c r="D143" s="160"/>
      <c r="E143" s="178"/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9"/>
        <v>0</v>
      </c>
      <c r="T143" s="176">
        <f t="shared" si="10"/>
        <v>0</v>
      </c>
      <c r="U143" s="27"/>
      <c r="V143" s="33">
        <f t="shared" si="11"/>
        <v>0</v>
      </c>
    </row>
    <row r="144" spans="1:22" ht="12.75">
      <c r="A144" s="157" t="s">
        <v>475</v>
      </c>
      <c r="B144" s="43" t="s">
        <v>187</v>
      </c>
      <c r="C144" s="70" t="s">
        <v>12</v>
      </c>
      <c r="D144" s="160"/>
      <c r="E144" s="178"/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9"/>
        <v>0</v>
      </c>
      <c r="T144" s="164">
        <f t="shared" si="10"/>
        <v>0</v>
      </c>
      <c r="U144" s="27"/>
      <c r="V144" s="33">
        <f t="shared" si="11"/>
        <v>0</v>
      </c>
    </row>
    <row r="145" spans="1:22" ht="12.75">
      <c r="A145" s="165" t="s">
        <v>476</v>
      </c>
      <c r="B145" s="42" t="s">
        <v>39</v>
      </c>
      <c r="C145" s="69" t="s">
        <v>12</v>
      </c>
      <c r="D145" s="160"/>
      <c r="E145" s="178"/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9"/>
        <v>0</v>
      </c>
      <c r="T145" s="164">
        <f t="shared" si="10"/>
        <v>0</v>
      </c>
      <c r="U145" s="27"/>
      <c r="V145" s="33">
        <f t="shared" si="11"/>
        <v>0</v>
      </c>
    </row>
    <row r="146" spans="1:22" ht="12.75">
      <c r="A146" s="157" t="s">
        <v>477</v>
      </c>
      <c r="B146" s="43" t="s">
        <v>320</v>
      </c>
      <c r="C146" s="70" t="s">
        <v>13</v>
      </c>
      <c r="D146" s="160"/>
      <c r="E146" s="169"/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9"/>
        <v>0</v>
      </c>
      <c r="T146" s="176">
        <f t="shared" si="10"/>
        <v>0</v>
      </c>
      <c r="U146" s="27"/>
      <c r="V146" s="33">
        <f t="shared" si="11"/>
        <v>0</v>
      </c>
    </row>
    <row r="147" spans="1:22" ht="12.75">
      <c r="A147" s="165" t="s">
        <v>478</v>
      </c>
      <c r="B147" s="42" t="s">
        <v>343</v>
      </c>
      <c r="C147" s="69" t="s">
        <v>13</v>
      </c>
      <c r="D147" s="182"/>
      <c r="E147" s="178"/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9"/>
        <v>0</v>
      </c>
      <c r="T147" s="164">
        <f t="shared" si="10"/>
        <v>0</v>
      </c>
      <c r="U147" s="27"/>
      <c r="V147" s="33">
        <f t="shared" si="11"/>
        <v>0</v>
      </c>
    </row>
    <row r="148" spans="1:22" ht="12.75">
      <c r="A148" s="157" t="s">
        <v>479</v>
      </c>
      <c r="B148" s="190" t="s">
        <v>313</v>
      </c>
      <c r="C148" s="70" t="s">
        <v>10</v>
      </c>
      <c r="D148" s="160"/>
      <c r="E148" s="178"/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9"/>
        <v>0</v>
      </c>
      <c r="T148" s="164">
        <f t="shared" si="10"/>
        <v>0</v>
      </c>
      <c r="U148" s="27"/>
      <c r="V148" s="33">
        <f t="shared" si="11"/>
        <v>0</v>
      </c>
    </row>
    <row r="149" spans="1:22" ht="12.75">
      <c r="A149" s="165" t="s">
        <v>480</v>
      </c>
      <c r="B149" s="189" t="s">
        <v>30</v>
      </c>
      <c r="C149" s="69" t="s">
        <v>10</v>
      </c>
      <c r="D149" s="182"/>
      <c r="E149" s="187"/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9"/>
        <v>0</v>
      </c>
      <c r="T149" s="176">
        <f t="shared" si="10"/>
        <v>0</v>
      </c>
      <c r="U149" s="27"/>
      <c r="V149" s="33">
        <f t="shared" si="11"/>
        <v>0</v>
      </c>
    </row>
    <row r="150" spans="1:22" ht="12.75">
      <c r="A150" s="157" t="s">
        <v>481</v>
      </c>
      <c r="B150" s="43" t="s">
        <v>51</v>
      </c>
      <c r="C150" s="70" t="s">
        <v>12</v>
      </c>
      <c r="D150" s="160"/>
      <c r="E150" s="178"/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9"/>
        <v>0</v>
      </c>
      <c r="T150" s="164">
        <f t="shared" si="10"/>
        <v>0</v>
      </c>
      <c r="U150" s="27"/>
      <c r="V150" s="33">
        <f t="shared" si="11"/>
        <v>0</v>
      </c>
    </row>
    <row r="151" spans="1:22" ht="12.75">
      <c r="A151" s="165" t="s">
        <v>482</v>
      </c>
      <c r="B151" s="42" t="s">
        <v>49</v>
      </c>
      <c r="C151" s="69" t="s">
        <v>6</v>
      </c>
      <c r="D151" s="182"/>
      <c r="E151" s="178"/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9"/>
        <v>0</v>
      </c>
      <c r="T151" s="164">
        <f t="shared" si="10"/>
        <v>0</v>
      </c>
      <c r="U151" s="27"/>
      <c r="V151" s="33">
        <f t="shared" si="11"/>
        <v>0</v>
      </c>
    </row>
    <row r="152" spans="1:22" ht="12.75">
      <c r="A152" s="157" t="s">
        <v>483</v>
      </c>
      <c r="B152" s="43" t="s">
        <v>350</v>
      </c>
      <c r="C152" s="70" t="s">
        <v>12</v>
      </c>
      <c r="D152" s="160"/>
      <c r="E152" s="169"/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9"/>
        <v>0</v>
      </c>
      <c r="T152" s="176">
        <f t="shared" si="10"/>
        <v>0</v>
      </c>
      <c r="U152" s="27"/>
      <c r="V152" s="33">
        <f t="shared" si="11"/>
        <v>0</v>
      </c>
    </row>
    <row r="153" spans="1:22" ht="15">
      <c r="A153" s="165" t="s">
        <v>484</v>
      </c>
      <c r="B153" s="158" t="s">
        <v>692</v>
      </c>
      <c r="C153" s="159" t="s">
        <v>6</v>
      </c>
      <c r="D153" s="160"/>
      <c r="E153" s="178"/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9"/>
        <v>0</v>
      </c>
      <c r="T153" s="164">
        <f t="shared" si="10"/>
        <v>0</v>
      </c>
      <c r="U153" s="27"/>
      <c r="V153" s="33">
        <f t="shared" si="11"/>
        <v>0</v>
      </c>
    </row>
    <row r="154" spans="1:22" ht="12.75">
      <c r="A154" s="157" t="s">
        <v>485</v>
      </c>
      <c r="B154" s="43" t="s">
        <v>120</v>
      </c>
      <c r="C154" s="70" t="s">
        <v>86</v>
      </c>
      <c r="D154" s="160"/>
      <c r="E154" s="178"/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9"/>
        <v>0</v>
      </c>
      <c r="T154" s="164">
        <f t="shared" si="10"/>
        <v>0</v>
      </c>
      <c r="U154" s="27"/>
      <c r="V154" s="33">
        <f t="shared" si="11"/>
        <v>0</v>
      </c>
    </row>
    <row r="155" spans="1:22" ht="12.75">
      <c r="A155" s="165" t="s">
        <v>486</v>
      </c>
      <c r="B155" s="42" t="s">
        <v>264</v>
      </c>
      <c r="C155" s="69" t="s">
        <v>86</v>
      </c>
      <c r="D155" s="160"/>
      <c r="E155" s="178"/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9"/>
        <v>0</v>
      </c>
      <c r="T155" s="176">
        <f t="shared" si="10"/>
        <v>0</v>
      </c>
      <c r="U155" s="27"/>
      <c r="V155" s="33">
        <f t="shared" si="11"/>
        <v>0</v>
      </c>
    </row>
    <row r="156" spans="1:22" ht="12.75">
      <c r="A156" s="157" t="s">
        <v>487</v>
      </c>
      <c r="B156" s="43" t="s">
        <v>105</v>
      </c>
      <c r="C156" s="70" t="s">
        <v>10</v>
      </c>
      <c r="D156" s="182"/>
      <c r="E156" s="188"/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9"/>
        <v>0</v>
      </c>
      <c r="T156" s="164">
        <f t="shared" si="10"/>
        <v>0</v>
      </c>
      <c r="U156" s="27"/>
      <c r="V156" s="33">
        <f t="shared" si="11"/>
        <v>0</v>
      </c>
    </row>
    <row r="157" spans="1:22" ht="12.75">
      <c r="A157" s="165" t="s">
        <v>488</v>
      </c>
      <c r="B157" s="43" t="s">
        <v>138</v>
      </c>
      <c r="C157" s="70" t="s">
        <v>10</v>
      </c>
      <c r="D157" s="160"/>
      <c r="E157" s="178"/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9"/>
        <v>0</v>
      </c>
      <c r="T157" s="164">
        <f t="shared" si="10"/>
        <v>0</v>
      </c>
      <c r="U157" s="27"/>
      <c r="V157" s="33">
        <f t="shared" si="11"/>
        <v>0</v>
      </c>
    </row>
    <row r="158" spans="1:22" ht="12.75">
      <c r="A158" s="157" t="s">
        <v>489</v>
      </c>
      <c r="B158" s="190" t="s">
        <v>82</v>
      </c>
      <c r="C158" s="70" t="s">
        <v>6</v>
      </c>
      <c r="D158" s="160"/>
      <c r="E158" s="178"/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9"/>
        <v>0</v>
      </c>
      <c r="T158" s="176">
        <f t="shared" si="10"/>
        <v>0</v>
      </c>
      <c r="U158" s="27"/>
      <c r="V158" s="33">
        <f t="shared" si="11"/>
        <v>0</v>
      </c>
    </row>
    <row r="159" spans="1:22" ht="12.75">
      <c r="A159" s="157" t="s">
        <v>490</v>
      </c>
      <c r="B159" s="190" t="s">
        <v>150</v>
      </c>
      <c r="C159" s="70" t="s">
        <v>86</v>
      </c>
      <c r="D159" s="160"/>
      <c r="E159" s="161"/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9"/>
        <v>0</v>
      </c>
      <c r="T159" s="164">
        <f t="shared" si="10"/>
        <v>0</v>
      </c>
      <c r="U159" s="27"/>
      <c r="V159" s="33">
        <f t="shared" si="11"/>
        <v>0</v>
      </c>
    </row>
    <row r="160" spans="1:22" ht="15">
      <c r="A160" s="165" t="s">
        <v>491</v>
      </c>
      <c r="B160" s="158" t="s">
        <v>752</v>
      </c>
      <c r="C160" s="159" t="s">
        <v>13</v>
      </c>
      <c r="D160" s="160"/>
      <c r="E160" s="178"/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9"/>
        <v>0</v>
      </c>
      <c r="T160" s="164">
        <f t="shared" si="10"/>
        <v>0</v>
      </c>
      <c r="U160" s="27"/>
      <c r="V160" s="33">
        <f t="shared" si="11"/>
        <v>0</v>
      </c>
    </row>
    <row r="161" spans="1:22" ht="12.75">
      <c r="A161" s="157" t="s">
        <v>492</v>
      </c>
      <c r="B161" s="43" t="s">
        <v>216</v>
      </c>
      <c r="C161" s="70" t="s">
        <v>10</v>
      </c>
      <c r="D161" s="160"/>
      <c r="E161" s="178"/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9"/>
        <v>0</v>
      </c>
      <c r="T161" s="176">
        <f t="shared" si="10"/>
        <v>0</v>
      </c>
      <c r="U161" s="27"/>
      <c r="V161" s="33">
        <f t="shared" si="11"/>
        <v>0</v>
      </c>
    </row>
    <row r="162" spans="1:22" ht="12.75">
      <c r="A162" s="165" t="s">
        <v>493</v>
      </c>
      <c r="B162" s="43" t="s">
        <v>190</v>
      </c>
      <c r="C162" s="70" t="s">
        <v>6</v>
      </c>
      <c r="D162" s="160"/>
      <c r="E162" s="178"/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9"/>
        <v>0</v>
      </c>
      <c r="T162" s="164">
        <f t="shared" si="10"/>
        <v>0</v>
      </c>
      <c r="U162" s="27"/>
      <c r="V162" s="33">
        <f t="shared" si="11"/>
        <v>0</v>
      </c>
    </row>
    <row r="163" spans="1:22" ht="12.75">
      <c r="A163" s="157" t="s">
        <v>494</v>
      </c>
      <c r="B163" s="43" t="s">
        <v>365</v>
      </c>
      <c r="C163" s="70"/>
      <c r="D163" s="160"/>
      <c r="E163" s="169"/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9"/>
        <v>0</v>
      </c>
      <c r="T163" s="164">
        <f t="shared" si="10"/>
        <v>0</v>
      </c>
      <c r="U163" s="27"/>
      <c r="V163" s="33">
        <f t="shared" si="11"/>
        <v>0</v>
      </c>
    </row>
    <row r="164" spans="1:22" ht="15">
      <c r="A164" s="157" t="s">
        <v>495</v>
      </c>
      <c r="B164" s="184" t="s">
        <v>750</v>
      </c>
      <c r="C164" s="159" t="s">
        <v>8</v>
      </c>
      <c r="D164" s="182"/>
      <c r="E164" s="178"/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9"/>
        <v>0</v>
      </c>
      <c r="T164" s="176">
        <f t="shared" si="10"/>
        <v>0</v>
      </c>
      <c r="U164" s="27"/>
      <c r="V164" s="33">
        <f t="shared" si="11"/>
        <v>0</v>
      </c>
    </row>
    <row r="165" spans="1:22" ht="12.75">
      <c r="A165" s="165" t="s">
        <v>496</v>
      </c>
      <c r="B165" s="43" t="s">
        <v>114</v>
      </c>
      <c r="C165" s="70" t="s">
        <v>6</v>
      </c>
      <c r="D165" s="160"/>
      <c r="E165" s="178"/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9"/>
        <v>0</v>
      </c>
      <c r="T165" s="164">
        <f t="shared" si="10"/>
        <v>0</v>
      </c>
      <c r="U165" s="27"/>
      <c r="V165" s="33">
        <f t="shared" si="11"/>
        <v>0</v>
      </c>
    </row>
    <row r="166" spans="1:22" ht="12.75">
      <c r="A166" s="157" t="s">
        <v>497</v>
      </c>
      <c r="B166" s="43" t="s">
        <v>54</v>
      </c>
      <c r="C166" s="70" t="s">
        <v>8</v>
      </c>
      <c r="D166" s="182"/>
      <c r="E166" s="187"/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9"/>
        <v>0</v>
      </c>
      <c r="T166" s="164">
        <f t="shared" si="10"/>
        <v>0</v>
      </c>
      <c r="U166" s="27"/>
      <c r="V166" s="33">
        <f t="shared" si="11"/>
        <v>0</v>
      </c>
    </row>
    <row r="167" spans="1:22" ht="12.75">
      <c r="A167" s="165" t="s">
        <v>498</v>
      </c>
      <c r="B167" s="42" t="s">
        <v>316</v>
      </c>
      <c r="C167" s="69" t="s">
        <v>13</v>
      </c>
      <c r="D167" s="160"/>
      <c r="E167" s="178"/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9"/>
        <v>0</v>
      </c>
      <c r="T167" s="176">
        <f t="shared" si="10"/>
        <v>0</v>
      </c>
      <c r="U167" s="27"/>
      <c r="V167" s="33">
        <f t="shared" si="11"/>
        <v>0</v>
      </c>
    </row>
    <row r="168" spans="1:22" ht="12.75">
      <c r="A168" s="157" t="s">
        <v>499</v>
      </c>
      <c r="B168" s="43" t="s">
        <v>153</v>
      </c>
      <c r="C168" s="70" t="s">
        <v>86</v>
      </c>
      <c r="D168" s="182"/>
      <c r="E168" s="178"/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9"/>
        <v>0</v>
      </c>
      <c r="T168" s="164">
        <f t="shared" si="10"/>
        <v>0</v>
      </c>
      <c r="U168" s="27"/>
      <c r="V168" s="33">
        <f t="shared" si="11"/>
        <v>0</v>
      </c>
    </row>
    <row r="169" spans="1:22" ht="12.75">
      <c r="A169" s="165" t="s">
        <v>500</v>
      </c>
      <c r="B169" s="42" t="s">
        <v>226</v>
      </c>
      <c r="C169" s="69" t="s">
        <v>13</v>
      </c>
      <c r="D169" s="160"/>
      <c r="E169" s="169"/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9"/>
        <v>0</v>
      </c>
      <c r="T169" s="164">
        <f t="shared" si="10"/>
        <v>0</v>
      </c>
      <c r="U169" s="27"/>
      <c r="V169" s="33">
        <f t="shared" si="11"/>
        <v>0</v>
      </c>
    </row>
    <row r="170" spans="1:22" ht="15">
      <c r="A170" s="157" t="s">
        <v>501</v>
      </c>
      <c r="B170" s="158" t="s">
        <v>145</v>
      </c>
      <c r="C170" s="159" t="s">
        <v>12</v>
      </c>
      <c r="D170" s="160"/>
      <c r="E170" s="178"/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9"/>
        <v>0</v>
      </c>
      <c r="T170" s="176">
        <f t="shared" si="10"/>
        <v>0</v>
      </c>
      <c r="U170" s="27"/>
      <c r="V170" s="33">
        <f t="shared" si="11"/>
        <v>0</v>
      </c>
    </row>
    <row r="171" spans="1:22" ht="12.75">
      <c r="A171" s="165" t="s">
        <v>502</v>
      </c>
      <c r="B171" s="42" t="s">
        <v>145</v>
      </c>
      <c r="C171" s="69" t="s">
        <v>12</v>
      </c>
      <c r="D171" s="160"/>
      <c r="E171" s="178"/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9"/>
        <v>0</v>
      </c>
      <c r="T171" s="164">
        <f t="shared" si="10"/>
        <v>0</v>
      </c>
      <c r="U171" s="27"/>
      <c r="V171" s="33">
        <f t="shared" si="11"/>
        <v>0</v>
      </c>
    </row>
    <row r="172" spans="1:22" ht="12.75">
      <c r="A172" s="157" t="s">
        <v>503</v>
      </c>
      <c r="B172" s="43" t="s">
        <v>288</v>
      </c>
      <c r="C172" s="70" t="s">
        <v>10</v>
      </c>
      <c r="D172" s="160"/>
      <c r="E172" s="178"/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9"/>
        <v>0</v>
      </c>
      <c r="T172" s="164">
        <f t="shared" si="10"/>
        <v>0</v>
      </c>
      <c r="U172" s="27"/>
      <c r="V172" s="33">
        <f t="shared" si="11"/>
        <v>0</v>
      </c>
    </row>
    <row r="173" spans="1:22" ht="12.75">
      <c r="A173" s="165" t="s">
        <v>504</v>
      </c>
      <c r="B173" s="42" t="s">
        <v>225</v>
      </c>
      <c r="C173" s="69" t="s">
        <v>12</v>
      </c>
      <c r="D173" s="182"/>
      <c r="E173" s="188"/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9"/>
        <v>0</v>
      </c>
      <c r="T173" s="176">
        <f t="shared" si="10"/>
        <v>0</v>
      </c>
      <c r="U173" s="27"/>
      <c r="V173" s="33">
        <f t="shared" si="11"/>
        <v>0</v>
      </c>
    </row>
    <row r="174" spans="1:22" ht="12.75">
      <c r="A174" s="157" t="s">
        <v>505</v>
      </c>
      <c r="B174" s="43" t="s">
        <v>289</v>
      </c>
      <c r="C174" s="70" t="s">
        <v>8</v>
      </c>
      <c r="D174" s="160"/>
      <c r="E174" s="178"/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9"/>
        <v>0</v>
      </c>
      <c r="T174" s="164">
        <f t="shared" si="10"/>
        <v>0</v>
      </c>
      <c r="U174" s="27"/>
      <c r="V174" s="33">
        <f t="shared" si="11"/>
        <v>0</v>
      </c>
    </row>
    <row r="175" spans="1:22" ht="12.75">
      <c r="A175" s="165" t="s">
        <v>506</v>
      </c>
      <c r="B175" s="42" t="s">
        <v>40</v>
      </c>
      <c r="C175" s="69" t="s">
        <v>12</v>
      </c>
      <c r="D175" s="160"/>
      <c r="E175" s="178"/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9"/>
        <v>0</v>
      </c>
      <c r="T175" s="164">
        <f t="shared" si="10"/>
        <v>0</v>
      </c>
      <c r="U175" s="27"/>
      <c r="V175" s="33">
        <f t="shared" si="11"/>
        <v>0</v>
      </c>
    </row>
    <row r="176" spans="1:22" ht="12.75">
      <c r="A176" s="157" t="s">
        <v>507</v>
      </c>
      <c r="B176" s="43" t="s">
        <v>326</v>
      </c>
      <c r="C176" s="70" t="s">
        <v>6</v>
      </c>
      <c r="D176" s="160"/>
      <c r="E176" s="161"/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9"/>
        <v>0</v>
      </c>
      <c r="T176" s="176">
        <f t="shared" si="10"/>
        <v>0</v>
      </c>
      <c r="U176" s="27"/>
      <c r="V176" s="33">
        <f t="shared" si="11"/>
        <v>0</v>
      </c>
    </row>
    <row r="177" spans="1:22" ht="12.75">
      <c r="A177" s="165" t="s">
        <v>508</v>
      </c>
      <c r="B177" s="42" t="s">
        <v>297</v>
      </c>
      <c r="C177" s="69" t="s">
        <v>8</v>
      </c>
      <c r="D177" s="160"/>
      <c r="E177" s="178"/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9"/>
        <v>0</v>
      </c>
      <c r="T177" s="164">
        <f t="shared" si="10"/>
        <v>0</v>
      </c>
      <c r="U177" s="27"/>
      <c r="V177" s="33">
        <f t="shared" si="11"/>
        <v>0</v>
      </c>
    </row>
    <row r="178" spans="1:22" ht="12.75">
      <c r="A178" s="157" t="s">
        <v>509</v>
      </c>
      <c r="B178" s="43" t="s">
        <v>351</v>
      </c>
      <c r="C178" s="70" t="s">
        <v>10</v>
      </c>
      <c r="D178" s="160"/>
      <c r="E178" s="178"/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9"/>
        <v>0</v>
      </c>
      <c r="T178" s="164">
        <f t="shared" si="10"/>
        <v>0</v>
      </c>
      <c r="U178" s="27"/>
      <c r="V178" s="33">
        <f t="shared" si="11"/>
        <v>0</v>
      </c>
    </row>
    <row r="179" spans="1:22" ht="12.75">
      <c r="A179" s="157" t="s">
        <v>510</v>
      </c>
      <c r="B179" s="42" t="s">
        <v>118</v>
      </c>
      <c r="C179" s="69" t="s">
        <v>12</v>
      </c>
      <c r="D179" s="160"/>
      <c r="E179" s="178"/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9"/>
        <v>0</v>
      </c>
      <c r="T179" s="176">
        <f t="shared" si="10"/>
        <v>0</v>
      </c>
      <c r="U179" s="27"/>
      <c r="V179" s="33">
        <f t="shared" si="11"/>
        <v>0</v>
      </c>
    </row>
    <row r="180" spans="1:22" ht="12.75">
      <c r="A180" s="157" t="s">
        <v>511</v>
      </c>
      <c r="B180" s="43" t="s">
        <v>243</v>
      </c>
      <c r="C180" s="70" t="s">
        <v>13</v>
      </c>
      <c r="D180" s="160"/>
      <c r="E180" s="169"/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9"/>
        <v>0</v>
      </c>
      <c r="T180" s="164">
        <f t="shared" si="10"/>
        <v>0</v>
      </c>
      <c r="U180" s="27"/>
      <c r="V180" s="33">
        <f t="shared" si="11"/>
        <v>0</v>
      </c>
    </row>
    <row r="181" spans="1:22" ht="12.75">
      <c r="A181" s="157" t="s">
        <v>512</v>
      </c>
      <c r="B181" s="42" t="s">
        <v>340</v>
      </c>
      <c r="C181" s="69" t="s">
        <v>8</v>
      </c>
      <c r="D181" s="182"/>
      <c r="E181" s="178"/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9"/>
        <v>0</v>
      </c>
      <c r="T181" s="164">
        <f t="shared" si="10"/>
        <v>0</v>
      </c>
      <c r="U181" s="27"/>
      <c r="V181" s="33">
        <f t="shared" si="11"/>
        <v>0</v>
      </c>
    </row>
    <row r="182" spans="1:22" ht="12.75">
      <c r="A182" s="157" t="s">
        <v>513</v>
      </c>
      <c r="B182" s="190" t="s">
        <v>144</v>
      </c>
      <c r="C182" s="70" t="s">
        <v>143</v>
      </c>
      <c r="D182" s="160"/>
      <c r="E182" s="178"/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9"/>
        <v>0</v>
      </c>
      <c r="T182" s="176">
        <f t="shared" si="10"/>
        <v>0</v>
      </c>
      <c r="U182" s="27"/>
      <c r="V182" s="33">
        <f t="shared" si="11"/>
        <v>0</v>
      </c>
    </row>
    <row r="183" spans="1:22" ht="12.75">
      <c r="A183" s="157" t="s">
        <v>514</v>
      </c>
      <c r="B183" s="42" t="s">
        <v>72</v>
      </c>
      <c r="C183" s="69" t="s">
        <v>6</v>
      </c>
      <c r="D183" s="182"/>
      <c r="E183" s="187"/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9"/>
        <v>0</v>
      </c>
      <c r="T183" s="164">
        <f t="shared" si="10"/>
        <v>0</v>
      </c>
      <c r="U183" s="27"/>
      <c r="V183" s="33">
        <f t="shared" si="11"/>
        <v>0</v>
      </c>
    </row>
    <row r="184" spans="1:22" ht="12.75">
      <c r="A184" s="157" t="s">
        <v>515</v>
      </c>
      <c r="B184" s="190" t="s">
        <v>34</v>
      </c>
      <c r="C184" s="70" t="s">
        <v>8</v>
      </c>
      <c r="D184" s="160"/>
      <c r="E184" s="178"/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9"/>
        <v>0</v>
      </c>
      <c r="T184" s="164">
        <f t="shared" si="10"/>
        <v>0</v>
      </c>
      <c r="U184" s="27"/>
      <c r="V184" s="33">
        <f t="shared" si="11"/>
        <v>0</v>
      </c>
    </row>
    <row r="185" spans="1:22" ht="12.75">
      <c r="A185" s="165" t="s">
        <v>516</v>
      </c>
      <c r="B185" s="42" t="s">
        <v>363</v>
      </c>
      <c r="C185" s="69" t="s">
        <v>8</v>
      </c>
      <c r="D185" s="182"/>
      <c r="E185" s="178"/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9"/>
        <v>0</v>
      </c>
      <c r="T185" s="176">
        <f t="shared" si="10"/>
        <v>0</v>
      </c>
      <c r="U185" s="27"/>
      <c r="V185" s="33">
        <f t="shared" si="11"/>
        <v>0</v>
      </c>
    </row>
    <row r="186" spans="1:22" ht="12.75">
      <c r="A186" s="157" t="s">
        <v>517</v>
      </c>
      <c r="B186" s="190" t="s">
        <v>127</v>
      </c>
      <c r="C186" s="70" t="s">
        <v>8</v>
      </c>
      <c r="D186" s="160"/>
      <c r="E186" s="169"/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9"/>
        <v>0</v>
      </c>
      <c r="T186" s="164">
        <f t="shared" si="10"/>
        <v>0</v>
      </c>
      <c r="U186" s="27"/>
      <c r="V186" s="33">
        <f t="shared" si="11"/>
        <v>0</v>
      </c>
    </row>
    <row r="187" spans="1:22" ht="12.75">
      <c r="A187" s="165" t="s">
        <v>518</v>
      </c>
      <c r="B187" s="43" t="s">
        <v>270</v>
      </c>
      <c r="C187" s="70" t="s">
        <v>86</v>
      </c>
      <c r="D187" s="160"/>
      <c r="E187" s="178"/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9"/>
        <v>0</v>
      </c>
      <c r="T187" s="164">
        <f t="shared" si="10"/>
        <v>0</v>
      </c>
      <c r="U187" s="27"/>
      <c r="V187" s="33">
        <f t="shared" si="11"/>
        <v>0</v>
      </c>
    </row>
    <row r="188" spans="1:22" ht="12.75">
      <c r="A188" s="157" t="s">
        <v>519</v>
      </c>
      <c r="B188" s="42" t="s">
        <v>304</v>
      </c>
      <c r="C188" s="69" t="s">
        <v>86</v>
      </c>
      <c r="D188" s="160"/>
      <c r="E188" s="178"/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9"/>
        <v>0</v>
      </c>
      <c r="T188" s="176">
        <f t="shared" si="10"/>
        <v>0</v>
      </c>
      <c r="U188" s="27"/>
      <c r="V188" s="33">
        <f t="shared" si="11"/>
        <v>0</v>
      </c>
    </row>
    <row r="189" spans="1:22" ht="12.75">
      <c r="A189" s="157" t="s">
        <v>520</v>
      </c>
      <c r="B189" s="43" t="s">
        <v>265</v>
      </c>
      <c r="C189" s="70" t="s">
        <v>86</v>
      </c>
      <c r="D189" s="182"/>
      <c r="E189" s="188"/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9"/>
        <v>0</v>
      </c>
      <c r="T189" s="164">
        <f t="shared" si="10"/>
        <v>0</v>
      </c>
      <c r="U189" s="27"/>
      <c r="V189" s="33">
        <f t="shared" si="11"/>
        <v>0</v>
      </c>
    </row>
    <row r="190" spans="1:22" ht="12.75">
      <c r="A190" s="157" t="s">
        <v>521</v>
      </c>
      <c r="B190" s="42" t="s">
        <v>50</v>
      </c>
      <c r="C190" s="69" t="s">
        <v>6</v>
      </c>
      <c r="D190" s="160"/>
      <c r="E190" s="178"/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9"/>
        <v>0</v>
      </c>
      <c r="T190" s="164">
        <f t="shared" si="10"/>
        <v>0</v>
      </c>
      <c r="U190" s="27"/>
      <c r="V190" s="33">
        <f t="shared" si="11"/>
        <v>0</v>
      </c>
    </row>
    <row r="191" spans="1:22" ht="12.75">
      <c r="A191" s="157" t="s">
        <v>522</v>
      </c>
      <c r="B191" s="43" t="s">
        <v>227</v>
      </c>
      <c r="C191" s="70" t="s">
        <v>10</v>
      </c>
      <c r="D191" s="160"/>
      <c r="E191" s="178"/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9"/>
        <v>0</v>
      </c>
      <c r="T191" s="176">
        <f t="shared" si="10"/>
        <v>0</v>
      </c>
      <c r="U191" s="27"/>
      <c r="V191" s="33">
        <f t="shared" si="11"/>
        <v>0</v>
      </c>
    </row>
    <row r="192" spans="1:22" ht="12.75">
      <c r="A192" s="157" t="s">
        <v>523</v>
      </c>
      <c r="B192" s="43" t="s">
        <v>261</v>
      </c>
      <c r="C192" s="70" t="s">
        <v>13</v>
      </c>
      <c r="D192" s="160"/>
      <c r="E192" s="161"/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9"/>
        <v>0</v>
      </c>
      <c r="T192" s="164">
        <f t="shared" si="10"/>
        <v>0</v>
      </c>
      <c r="U192" s="27"/>
      <c r="V192" s="33">
        <f t="shared" si="11"/>
        <v>0</v>
      </c>
    </row>
    <row r="193" spans="1:22" ht="12.75">
      <c r="A193" s="157" t="s">
        <v>524</v>
      </c>
      <c r="B193" s="43" t="s">
        <v>70</v>
      </c>
      <c r="C193" s="70" t="s">
        <v>10</v>
      </c>
      <c r="D193" s="160"/>
      <c r="E193" s="178"/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9"/>
        <v>0</v>
      </c>
      <c r="T193" s="164">
        <f t="shared" si="10"/>
        <v>0</v>
      </c>
      <c r="U193" s="27"/>
      <c r="V193" s="33">
        <f t="shared" si="11"/>
        <v>0</v>
      </c>
    </row>
    <row r="194" spans="1:22" ht="12.75">
      <c r="A194" s="157" t="s">
        <v>525</v>
      </c>
      <c r="B194" s="43" t="s">
        <v>262</v>
      </c>
      <c r="C194" s="70" t="s">
        <v>8</v>
      </c>
      <c r="D194" s="160"/>
      <c r="E194" s="178"/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9"/>
        <v>0</v>
      </c>
      <c r="T194" s="176">
        <f t="shared" si="10"/>
        <v>0</v>
      </c>
      <c r="U194" s="27"/>
      <c r="V194" s="33">
        <f t="shared" si="11"/>
        <v>0</v>
      </c>
    </row>
    <row r="195" spans="1:22" ht="15">
      <c r="A195" s="165" t="s">
        <v>526</v>
      </c>
      <c r="B195" s="158" t="s">
        <v>585</v>
      </c>
      <c r="C195" s="159" t="s">
        <v>86</v>
      </c>
      <c r="D195" s="160"/>
      <c r="E195" s="178"/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9"/>
        <v>0</v>
      </c>
      <c r="T195" s="164">
        <f t="shared" si="10"/>
        <v>0</v>
      </c>
      <c r="U195" s="27"/>
      <c r="V195" s="33">
        <f t="shared" si="11"/>
        <v>0</v>
      </c>
    </row>
    <row r="196" spans="1:22" ht="15">
      <c r="A196" s="157" t="s">
        <v>527</v>
      </c>
      <c r="B196" s="270" t="s">
        <v>690</v>
      </c>
      <c r="C196" s="271" t="s">
        <v>6</v>
      </c>
      <c r="D196" s="160"/>
      <c r="E196" s="169"/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9"/>
        <v>0</v>
      </c>
      <c r="T196" s="164">
        <f t="shared" si="10"/>
        <v>0</v>
      </c>
      <c r="U196" s="27"/>
      <c r="V196" s="33">
        <f t="shared" si="11"/>
        <v>0</v>
      </c>
    </row>
    <row r="197" spans="1:22" ht="12.75">
      <c r="A197" s="165" t="s">
        <v>528</v>
      </c>
      <c r="B197" s="44" t="s">
        <v>331</v>
      </c>
      <c r="C197" s="71" t="s">
        <v>6</v>
      </c>
      <c r="D197" s="182"/>
      <c r="E197" s="178"/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9"/>
        <v>0</v>
      </c>
      <c r="T197" s="176">
        <f t="shared" si="10"/>
        <v>0</v>
      </c>
      <c r="U197" s="27"/>
      <c r="V197" s="33">
        <f t="shared" si="11"/>
        <v>0</v>
      </c>
    </row>
    <row r="198" spans="1:22" ht="12.75">
      <c r="A198" s="157" t="s">
        <v>529</v>
      </c>
      <c r="B198" s="44" t="s">
        <v>341</v>
      </c>
      <c r="C198" s="71" t="s">
        <v>86</v>
      </c>
      <c r="D198" s="160"/>
      <c r="E198" s="178"/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9"/>
        <v>0</v>
      </c>
      <c r="T198" s="164">
        <f t="shared" si="10"/>
        <v>0</v>
      </c>
      <c r="U198" s="27"/>
      <c r="V198" s="33">
        <f t="shared" si="11"/>
        <v>0</v>
      </c>
    </row>
    <row r="199" spans="1:22" ht="12.75">
      <c r="A199" s="157" t="s">
        <v>530</v>
      </c>
      <c r="B199" s="44" t="s">
        <v>124</v>
      </c>
      <c r="C199" s="71" t="s">
        <v>10</v>
      </c>
      <c r="D199" s="182"/>
      <c r="E199" s="187"/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12" ref="S199:S218">O199+L199+I199+F199</f>
        <v>0</v>
      </c>
      <c r="T199" s="164">
        <f aca="true" t="shared" si="13" ref="T199:T218">S199-V199+R199</f>
        <v>0</v>
      </c>
      <c r="U199" s="27"/>
      <c r="V199" s="33">
        <f aca="true" t="shared" si="14" ref="V199:V218">MIN(F199,I199,L199,O199)</f>
        <v>0</v>
      </c>
    </row>
    <row r="200" spans="1:22" ht="12.75">
      <c r="A200" s="157" t="s">
        <v>531</v>
      </c>
      <c r="B200" s="42" t="s">
        <v>151</v>
      </c>
      <c r="C200" s="69" t="s">
        <v>10</v>
      </c>
      <c r="D200" s="160"/>
      <c r="E200" s="178"/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12"/>
        <v>0</v>
      </c>
      <c r="T200" s="176">
        <f t="shared" si="13"/>
        <v>0</v>
      </c>
      <c r="U200" s="27"/>
      <c r="V200" s="33">
        <f t="shared" si="14"/>
        <v>0</v>
      </c>
    </row>
    <row r="201" spans="1:22" ht="12.75">
      <c r="A201" s="157" t="s">
        <v>532</v>
      </c>
      <c r="B201" s="43" t="s">
        <v>221</v>
      </c>
      <c r="C201" s="70" t="s">
        <v>13</v>
      </c>
      <c r="D201" s="182"/>
      <c r="E201" s="178"/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12"/>
        <v>0</v>
      </c>
      <c r="T201" s="164">
        <f t="shared" si="13"/>
        <v>0</v>
      </c>
      <c r="U201" s="27"/>
      <c r="V201" s="33">
        <f t="shared" si="14"/>
        <v>0</v>
      </c>
    </row>
    <row r="202" spans="1:22" ht="12.75">
      <c r="A202" s="157" t="s">
        <v>533</v>
      </c>
      <c r="B202" s="42" t="s">
        <v>330</v>
      </c>
      <c r="C202" s="69" t="s">
        <v>86</v>
      </c>
      <c r="D202" s="160"/>
      <c r="E202" s="169"/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12"/>
        <v>0</v>
      </c>
      <c r="T202" s="164">
        <f t="shared" si="13"/>
        <v>0</v>
      </c>
      <c r="U202" s="27"/>
      <c r="V202" s="33">
        <f t="shared" si="14"/>
        <v>0</v>
      </c>
    </row>
    <row r="203" spans="1:22" ht="12.75">
      <c r="A203" s="157" t="s">
        <v>534</v>
      </c>
      <c r="B203" s="43" t="s">
        <v>67</v>
      </c>
      <c r="C203" s="70" t="s">
        <v>10</v>
      </c>
      <c r="D203" s="160"/>
      <c r="E203" s="178"/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12"/>
        <v>0</v>
      </c>
      <c r="T203" s="176">
        <f t="shared" si="13"/>
        <v>0</v>
      </c>
      <c r="U203" s="27"/>
      <c r="V203" s="33">
        <f t="shared" si="14"/>
        <v>0</v>
      </c>
    </row>
    <row r="204" spans="1:22" ht="15">
      <c r="A204" s="157" t="s">
        <v>535</v>
      </c>
      <c r="B204" s="166"/>
      <c r="C204" s="167"/>
      <c r="D204" s="160"/>
      <c r="E204" s="178"/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12"/>
        <v>0</v>
      </c>
      <c r="T204" s="164">
        <f t="shared" si="13"/>
        <v>0</v>
      </c>
      <c r="U204" s="27"/>
      <c r="V204" s="33">
        <f t="shared" si="14"/>
        <v>0</v>
      </c>
    </row>
    <row r="205" spans="1:22" ht="15">
      <c r="A205" s="165" t="s">
        <v>536</v>
      </c>
      <c r="B205" s="158"/>
      <c r="C205" s="159"/>
      <c r="D205" s="182"/>
      <c r="E205" s="188"/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12"/>
        <v>0</v>
      </c>
      <c r="T205" s="164">
        <f t="shared" si="13"/>
        <v>0</v>
      </c>
      <c r="U205" s="27"/>
      <c r="V205" s="33">
        <f t="shared" si="14"/>
        <v>0</v>
      </c>
    </row>
    <row r="206" spans="1:22" ht="15">
      <c r="A206" s="157" t="s">
        <v>537</v>
      </c>
      <c r="B206" s="158"/>
      <c r="C206" s="159"/>
      <c r="D206" s="160"/>
      <c r="E206" s="178"/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12"/>
        <v>0</v>
      </c>
      <c r="T206" s="176">
        <f t="shared" si="13"/>
        <v>0</v>
      </c>
      <c r="U206" s="27"/>
      <c r="V206" s="33">
        <f t="shared" si="14"/>
        <v>0</v>
      </c>
    </row>
    <row r="207" spans="1:22" ht="15">
      <c r="A207" s="165" t="s">
        <v>538</v>
      </c>
      <c r="B207" s="183"/>
      <c r="C207" s="167"/>
      <c r="D207" s="160"/>
      <c r="E207" s="178"/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12"/>
        <v>0</v>
      </c>
      <c r="T207" s="164">
        <f t="shared" si="13"/>
        <v>0</v>
      </c>
      <c r="U207" s="27"/>
      <c r="V207" s="33">
        <f t="shared" si="14"/>
        <v>0</v>
      </c>
    </row>
    <row r="208" spans="1:22" ht="15">
      <c r="A208" s="157" t="s">
        <v>539</v>
      </c>
      <c r="B208" s="158"/>
      <c r="C208" s="159"/>
      <c r="D208" s="160"/>
      <c r="E208" s="161"/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12"/>
        <v>0</v>
      </c>
      <c r="T208" s="164">
        <f t="shared" si="13"/>
        <v>0</v>
      </c>
      <c r="U208" s="27"/>
      <c r="V208" s="33">
        <f t="shared" si="14"/>
        <v>0</v>
      </c>
    </row>
    <row r="209" spans="1:22" ht="15">
      <c r="A209" s="157" t="s">
        <v>540</v>
      </c>
      <c r="B209" s="166"/>
      <c r="C209" s="167"/>
      <c r="D209" s="160"/>
      <c r="E209" s="178"/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12"/>
        <v>0</v>
      </c>
      <c r="T209" s="176">
        <f t="shared" si="13"/>
        <v>0</v>
      </c>
      <c r="U209" s="27"/>
      <c r="V209" s="33">
        <f t="shared" si="14"/>
        <v>0</v>
      </c>
    </row>
    <row r="210" spans="1:22" ht="15">
      <c r="A210" s="157" t="s">
        <v>541</v>
      </c>
      <c r="B210" s="158"/>
      <c r="C210" s="159"/>
      <c r="D210" s="160"/>
      <c r="E210" s="178"/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12"/>
        <v>0</v>
      </c>
      <c r="T210" s="164">
        <f t="shared" si="13"/>
        <v>0</v>
      </c>
      <c r="U210" s="27"/>
      <c r="V210" s="33">
        <f t="shared" si="14"/>
        <v>0</v>
      </c>
    </row>
    <row r="211" spans="1:22" ht="15">
      <c r="A211" s="157" t="s">
        <v>542</v>
      </c>
      <c r="B211" s="264"/>
      <c r="C211" s="266"/>
      <c r="D211" s="160"/>
      <c r="E211" s="178"/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12"/>
        <v>0</v>
      </c>
      <c r="T211" s="164">
        <f t="shared" si="13"/>
        <v>0</v>
      </c>
      <c r="U211" s="27"/>
      <c r="V211" s="33">
        <f t="shared" si="14"/>
        <v>0</v>
      </c>
    </row>
    <row r="212" spans="1:22" ht="15">
      <c r="A212" s="157" t="s">
        <v>543</v>
      </c>
      <c r="B212" s="158"/>
      <c r="C212" s="159"/>
      <c r="D212" s="160"/>
      <c r="E212" s="169"/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12"/>
        <v>0</v>
      </c>
      <c r="T212" s="176">
        <f t="shared" si="13"/>
        <v>0</v>
      </c>
      <c r="U212" s="27"/>
      <c r="V212" s="33">
        <f t="shared" si="14"/>
        <v>0</v>
      </c>
    </row>
    <row r="213" spans="1:22" ht="15">
      <c r="A213" s="157" t="s">
        <v>544</v>
      </c>
      <c r="B213" s="158"/>
      <c r="C213" s="159"/>
      <c r="D213" s="182"/>
      <c r="E213" s="178"/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12"/>
        <v>0</v>
      </c>
      <c r="T213" s="164">
        <f t="shared" si="13"/>
        <v>0</v>
      </c>
      <c r="U213" s="27"/>
      <c r="V213" s="33">
        <f t="shared" si="14"/>
        <v>0</v>
      </c>
    </row>
    <row r="214" spans="1:22" ht="15">
      <c r="A214" s="157" t="s">
        <v>545</v>
      </c>
      <c r="B214" s="158"/>
      <c r="C214" s="159"/>
      <c r="D214" s="160"/>
      <c r="E214" s="178"/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12"/>
        <v>0</v>
      </c>
      <c r="T214" s="164">
        <f t="shared" si="13"/>
        <v>0</v>
      </c>
      <c r="U214" s="27"/>
      <c r="V214" s="33">
        <f t="shared" si="14"/>
        <v>0</v>
      </c>
    </row>
    <row r="215" spans="1:22" ht="15">
      <c r="A215" s="165" t="s">
        <v>546</v>
      </c>
      <c r="B215" s="166"/>
      <c r="C215" s="167"/>
      <c r="D215" s="182"/>
      <c r="E215" s="187"/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12"/>
        <v>0</v>
      </c>
      <c r="T215" s="176">
        <f t="shared" si="13"/>
        <v>0</v>
      </c>
      <c r="U215" s="27"/>
      <c r="V215" s="33">
        <f t="shared" si="14"/>
        <v>0</v>
      </c>
    </row>
    <row r="216" spans="1:22" ht="15">
      <c r="A216" s="157" t="s">
        <v>547</v>
      </c>
      <c r="B216" s="158"/>
      <c r="C216" s="159"/>
      <c r="D216" s="160"/>
      <c r="E216" s="178"/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12"/>
        <v>0</v>
      </c>
      <c r="T216" s="164">
        <f t="shared" si="13"/>
        <v>0</v>
      </c>
      <c r="U216" s="27"/>
      <c r="V216" s="33">
        <f t="shared" si="14"/>
        <v>0</v>
      </c>
    </row>
    <row r="217" spans="1:22" ht="15">
      <c r="A217" s="165" t="s">
        <v>548</v>
      </c>
      <c r="B217" s="166"/>
      <c r="C217" s="167"/>
      <c r="D217" s="182"/>
      <c r="E217" s="178"/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12"/>
        <v>0</v>
      </c>
      <c r="T217" s="164">
        <f t="shared" si="13"/>
        <v>0</v>
      </c>
      <c r="U217" s="27"/>
      <c r="V217" s="33">
        <f t="shared" si="14"/>
        <v>0</v>
      </c>
    </row>
    <row r="218" spans="1:22" ht="15.75" thickBot="1">
      <c r="A218" s="195" t="s">
        <v>549</v>
      </c>
      <c r="B218" s="265"/>
      <c r="C218" s="268"/>
      <c r="D218" s="196"/>
      <c r="E218" s="197"/>
      <c r="F218" s="198"/>
      <c r="G218" s="114"/>
      <c r="H218" s="123"/>
      <c r="I218" s="124"/>
      <c r="J218" s="196"/>
      <c r="K218" s="199"/>
      <c r="L218" s="198"/>
      <c r="M218" s="114"/>
      <c r="N218" s="123"/>
      <c r="O218" s="124"/>
      <c r="P218" s="65"/>
      <c r="Q218" s="66"/>
      <c r="R218" s="67"/>
      <c r="S218" s="175">
        <f t="shared" si="12"/>
        <v>0</v>
      </c>
      <c r="T218" s="176">
        <f t="shared" si="13"/>
        <v>0</v>
      </c>
      <c r="U218" s="27"/>
      <c r="V218" s="33">
        <f t="shared" si="14"/>
        <v>0</v>
      </c>
    </row>
  </sheetData>
  <sheetProtection/>
  <mergeCells count="2">
    <mergeCell ref="D2:F2"/>
    <mergeCell ref="G2:I2"/>
  </mergeCells>
  <printOptions/>
  <pageMargins left="0.13" right="0.46" top="1" bottom="1" header="0.5" footer="0.5"/>
  <pageSetup fitToHeight="1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="80" zoomScaleNormal="80" zoomScalePageLayoutView="0" workbookViewId="0" topLeftCell="A1">
      <selection activeCell="E7" sqref="E7"/>
    </sheetView>
  </sheetViews>
  <sheetFormatPr defaultColWidth="9.140625" defaultRowHeight="12.75"/>
  <cols>
    <col min="1" max="1" width="5.7109375" style="27" customWidth="1"/>
    <col min="2" max="2" width="30.7109375" style="27" customWidth="1"/>
    <col min="3" max="17" width="10.28125" style="27" customWidth="1"/>
    <col min="18" max="18" width="10.7109375" style="27" customWidth="1"/>
    <col min="19" max="19" width="15.7109375" style="27" customWidth="1"/>
    <col min="20" max="20" width="19.7109375" style="27" customWidth="1"/>
    <col min="21" max="16384" width="9.140625" style="27" customWidth="1"/>
  </cols>
  <sheetData>
    <row r="1" spans="1:19" s="233" customFormat="1" ht="15.75">
      <c r="A1" s="304" t="s">
        <v>2</v>
      </c>
      <c r="B1" s="302" t="s">
        <v>1</v>
      </c>
      <c r="C1" s="296" t="s">
        <v>755</v>
      </c>
      <c r="D1" s="297"/>
      <c r="E1" s="298"/>
      <c r="F1" s="299"/>
      <c r="G1" s="300"/>
      <c r="H1" s="301"/>
      <c r="I1" s="225"/>
      <c r="J1" s="226"/>
      <c r="K1" s="227"/>
      <c r="L1" s="228"/>
      <c r="M1" s="229"/>
      <c r="N1" s="230"/>
      <c r="O1" s="231"/>
      <c r="P1" s="55" t="s">
        <v>385</v>
      </c>
      <c r="Q1" s="232"/>
      <c r="R1" s="276" t="s">
        <v>564</v>
      </c>
      <c r="S1" s="278" t="s">
        <v>563</v>
      </c>
    </row>
    <row r="2" spans="1:19" ht="12.75">
      <c r="A2" s="305"/>
      <c r="B2" s="303"/>
      <c r="C2" s="90" t="s">
        <v>3</v>
      </c>
      <c r="D2" s="91" t="s">
        <v>4</v>
      </c>
      <c r="E2" s="92" t="s">
        <v>5</v>
      </c>
      <c r="F2" s="106" t="s">
        <v>3</v>
      </c>
      <c r="G2" s="107" t="s">
        <v>4</v>
      </c>
      <c r="H2" s="108" t="s">
        <v>5</v>
      </c>
      <c r="I2" s="90" t="s">
        <v>3</v>
      </c>
      <c r="J2" s="117" t="s">
        <v>4</v>
      </c>
      <c r="K2" s="92" t="s">
        <v>5</v>
      </c>
      <c r="L2" s="106" t="s">
        <v>3</v>
      </c>
      <c r="M2" s="107" t="s">
        <v>4</v>
      </c>
      <c r="N2" s="108" t="s">
        <v>5</v>
      </c>
      <c r="O2" s="206" t="s">
        <v>3</v>
      </c>
      <c r="P2" s="207" t="s">
        <v>4</v>
      </c>
      <c r="Q2" s="208" t="s">
        <v>5</v>
      </c>
      <c r="R2" s="277"/>
      <c r="S2" s="279"/>
    </row>
    <row r="3" spans="1:21" ht="31.5" customHeight="1">
      <c r="A3" s="77" t="s">
        <v>14</v>
      </c>
      <c r="B3" s="201" t="s">
        <v>6</v>
      </c>
      <c r="C3" s="98" t="s">
        <v>822</v>
      </c>
      <c r="D3" s="29">
        <v>4</v>
      </c>
      <c r="E3" s="94">
        <v>12</v>
      </c>
      <c r="F3" s="109"/>
      <c r="G3" s="4"/>
      <c r="H3" s="110"/>
      <c r="I3" s="98"/>
      <c r="J3" s="30"/>
      <c r="K3" s="94"/>
      <c r="L3" s="109"/>
      <c r="M3" s="35"/>
      <c r="N3" s="120"/>
      <c r="O3" s="209"/>
      <c r="P3" s="210"/>
      <c r="Q3" s="211"/>
      <c r="R3" s="127">
        <f aca="true" t="shared" si="0" ref="R3:R8">N3+K3+H3+E3</f>
        <v>12</v>
      </c>
      <c r="S3" s="131">
        <f aca="true" t="shared" si="1" ref="S3:S8">R3-U3+Q3</f>
        <v>0</v>
      </c>
      <c r="U3" s="33">
        <f aca="true" t="shared" si="2" ref="U3:U8">MIN(E3,H3,K3,N3)</f>
        <v>12</v>
      </c>
    </row>
    <row r="4" spans="1:21" ht="31.5" customHeight="1">
      <c r="A4" s="79" t="s">
        <v>7</v>
      </c>
      <c r="B4" s="201" t="s">
        <v>13</v>
      </c>
      <c r="C4" s="95">
        <v>57.74</v>
      </c>
      <c r="D4" s="217">
        <v>1</v>
      </c>
      <c r="E4" s="97">
        <v>15</v>
      </c>
      <c r="F4" s="111"/>
      <c r="G4" s="112"/>
      <c r="H4" s="113"/>
      <c r="I4" s="95"/>
      <c r="J4" s="118"/>
      <c r="K4" s="97"/>
      <c r="L4" s="111"/>
      <c r="M4" s="121"/>
      <c r="N4" s="122"/>
      <c r="O4" s="212"/>
      <c r="P4" s="207"/>
      <c r="Q4" s="208"/>
      <c r="R4" s="128">
        <f t="shared" si="0"/>
        <v>15</v>
      </c>
      <c r="S4" s="132">
        <f t="shared" si="1"/>
        <v>0</v>
      </c>
      <c r="U4" s="33">
        <f t="shared" si="2"/>
        <v>15</v>
      </c>
    </row>
    <row r="5" spans="1:21" ht="31.5" customHeight="1">
      <c r="A5" s="77" t="s">
        <v>9</v>
      </c>
      <c r="B5" s="201" t="s">
        <v>10</v>
      </c>
      <c r="C5" s="98">
        <v>58.34</v>
      </c>
      <c r="D5" s="29">
        <v>2</v>
      </c>
      <c r="E5" s="94">
        <v>14</v>
      </c>
      <c r="F5" s="109"/>
      <c r="G5" s="4"/>
      <c r="H5" s="110"/>
      <c r="I5" s="98"/>
      <c r="J5" s="30"/>
      <c r="K5" s="94"/>
      <c r="L5" s="109"/>
      <c r="M5" s="35"/>
      <c r="N5" s="120"/>
      <c r="O5" s="209"/>
      <c r="P5" s="210"/>
      <c r="Q5" s="211"/>
      <c r="R5" s="127">
        <f t="shared" si="0"/>
        <v>14</v>
      </c>
      <c r="S5" s="131">
        <f t="shared" si="1"/>
        <v>0</v>
      </c>
      <c r="U5" s="33">
        <f t="shared" si="2"/>
        <v>14</v>
      </c>
    </row>
    <row r="6" spans="1:21" ht="31.5" customHeight="1">
      <c r="A6" s="77" t="s">
        <v>15</v>
      </c>
      <c r="B6" s="201" t="s">
        <v>12</v>
      </c>
      <c r="C6" s="95">
        <v>58.59</v>
      </c>
      <c r="D6" s="29">
        <v>3</v>
      </c>
      <c r="E6" s="94">
        <v>13</v>
      </c>
      <c r="F6" s="111"/>
      <c r="G6" s="4"/>
      <c r="H6" s="110"/>
      <c r="I6" s="95"/>
      <c r="J6" s="30"/>
      <c r="K6" s="94"/>
      <c r="L6" s="111"/>
      <c r="M6" s="35"/>
      <c r="N6" s="120"/>
      <c r="O6" s="212"/>
      <c r="P6" s="210"/>
      <c r="Q6" s="211"/>
      <c r="R6" s="127">
        <f t="shared" si="0"/>
        <v>13</v>
      </c>
      <c r="S6" s="131">
        <f t="shared" si="1"/>
        <v>0</v>
      </c>
      <c r="U6" s="33">
        <f t="shared" si="2"/>
        <v>13</v>
      </c>
    </row>
    <row r="7" spans="1:21" ht="31.5" customHeight="1">
      <c r="A7" s="79" t="s">
        <v>16</v>
      </c>
      <c r="B7" s="201" t="s">
        <v>8</v>
      </c>
      <c r="C7" s="98" t="s">
        <v>823</v>
      </c>
      <c r="D7" s="96">
        <v>5</v>
      </c>
      <c r="E7" s="97">
        <v>11</v>
      </c>
      <c r="F7" s="109"/>
      <c r="G7" s="112"/>
      <c r="H7" s="113"/>
      <c r="I7" s="98"/>
      <c r="J7" s="118"/>
      <c r="K7" s="97"/>
      <c r="L7" s="109"/>
      <c r="M7" s="121"/>
      <c r="N7" s="122"/>
      <c r="O7" s="209"/>
      <c r="P7" s="207"/>
      <c r="Q7" s="208"/>
      <c r="R7" s="128">
        <f t="shared" si="0"/>
        <v>11</v>
      </c>
      <c r="S7" s="132">
        <f t="shared" si="1"/>
        <v>0</v>
      </c>
      <c r="U7" s="33">
        <f t="shared" si="2"/>
        <v>11</v>
      </c>
    </row>
    <row r="8" spans="1:21" ht="31.5" customHeight="1" thickBot="1">
      <c r="A8" s="84" t="s">
        <v>17</v>
      </c>
      <c r="B8" s="202" t="s">
        <v>101</v>
      </c>
      <c r="C8" s="216"/>
      <c r="D8" s="101"/>
      <c r="E8" s="102"/>
      <c r="F8" s="204"/>
      <c r="G8" s="115"/>
      <c r="H8" s="116"/>
      <c r="I8" s="203"/>
      <c r="J8" s="119"/>
      <c r="K8" s="102"/>
      <c r="L8" s="204"/>
      <c r="M8" s="123"/>
      <c r="N8" s="124"/>
      <c r="O8" s="213"/>
      <c r="P8" s="214"/>
      <c r="Q8" s="215"/>
      <c r="R8" s="129">
        <f t="shared" si="0"/>
        <v>0</v>
      </c>
      <c r="S8" s="133">
        <f t="shared" si="1"/>
        <v>0</v>
      </c>
      <c r="U8" s="33">
        <f t="shared" si="2"/>
        <v>0</v>
      </c>
    </row>
  </sheetData>
  <sheetProtection/>
  <mergeCells count="6">
    <mergeCell ref="R1:R2"/>
    <mergeCell ref="S1:S2"/>
    <mergeCell ref="C1:E1"/>
    <mergeCell ref="F1:H1"/>
    <mergeCell ref="B1:B2"/>
    <mergeCell ref="A1:A2"/>
  </mergeCells>
  <printOptions/>
  <pageMargins left="0.24" right="0.75" top="1" bottom="1" header="0.5" footer="0.5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zoomScale="80" zoomScaleNormal="80" zoomScalePageLayoutView="0" workbookViewId="0" topLeftCell="A1">
      <selection activeCell="E4" sqref="E4"/>
    </sheetView>
  </sheetViews>
  <sheetFormatPr defaultColWidth="9.140625" defaultRowHeight="12.75"/>
  <cols>
    <col min="1" max="1" width="5.7109375" style="27" customWidth="1"/>
    <col min="2" max="2" width="30.7109375" style="27" customWidth="1"/>
    <col min="3" max="17" width="10.28125" style="27" customWidth="1"/>
    <col min="18" max="18" width="10.7109375" style="27" customWidth="1"/>
    <col min="19" max="19" width="15.7109375" style="27" customWidth="1"/>
    <col min="20" max="20" width="22.140625" style="27" customWidth="1"/>
    <col min="21" max="16384" width="9.140625" style="27" customWidth="1"/>
  </cols>
  <sheetData>
    <row r="1" spans="1:19" ht="15.75">
      <c r="A1" s="282" t="s">
        <v>2</v>
      </c>
      <c r="B1" s="280" t="s">
        <v>1</v>
      </c>
      <c r="C1" s="290" t="s">
        <v>755</v>
      </c>
      <c r="D1" s="291"/>
      <c r="E1" s="292"/>
      <c r="F1" s="293"/>
      <c r="G1" s="294"/>
      <c r="H1" s="295"/>
      <c r="I1" s="144"/>
      <c r="J1" s="145"/>
      <c r="K1" s="146"/>
      <c r="L1" s="141"/>
      <c r="M1" s="142"/>
      <c r="N1" s="143"/>
      <c r="O1" s="54"/>
      <c r="P1" s="55" t="s">
        <v>385</v>
      </c>
      <c r="Q1" s="56"/>
      <c r="R1" s="45" t="s">
        <v>47</v>
      </c>
      <c r="S1" s="47" t="s">
        <v>142</v>
      </c>
    </row>
    <row r="2" spans="1:19" ht="12.75">
      <c r="A2" s="283"/>
      <c r="B2" s="281"/>
      <c r="C2" s="150" t="s">
        <v>3</v>
      </c>
      <c r="D2" s="151" t="s">
        <v>4</v>
      </c>
      <c r="E2" s="152" t="s">
        <v>5</v>
      </c>
      <c r="F2" s="153" t="s">
        <v>3</v>
      </c>
      <c r="G2" s="154" t="s">
        <v>4</v>
      </c>
      <c r="H2" s="155" t="s">
        <v>5</v>
      </c>
      <c r="I2" s="156" t="s">
        <v>3</v>
      </c>
      <c r="J2" s="151" t="s">
        <v>4</v>
      </c>
      <c r="K2" s="152" t="s">
        <v>5</v>
      </c>
      <c r="L2" s="153" t="s">
        <v>3</v>
      </c>
      <c r="M2" s="154" t="s">
        <v>4</v>
      </c>
      <c r="N2" s="155" t="s">
        <v>5</v>
      </c>
      <c r="O2" s="57" t="s">
        <v>3</v>
      </c>
      <c r="P2" s="58" t="s">
        <v>4</v>
      </c>
      <c r="Q2" s="59" t="s">
        <v>5</v>
      </c>
      <c r="R2" s="46"/>
      <c r="S2" s="68" t="s">
        <v>550</v>
      </c>
    </row>
    <row r="3" spans="1:22" ht="31.5" customHeight="1">
      <c r="A3" s="218" t="s">
        <v>14</v>
      </c>
      <c r="B3" s="223" t="s">
        <v>6</v>
      </c>
      <c r="C3" s="160">
        <v>50.54</v>
      </c>
      <c r="D3" s="34">
        <v>1</v>
      </c>
      <c r="E3" s="162">
        <v>15</v>
      </c>
      <c r="F3" s="109"/>
      <c r="G3" s="35"/>
      <c r="H3" s="120"/>
      <c r="I3" s="160"/>
      <c r="J3" s="34"/>
      <c r="K3" s="162"/>
      <c r="L3" s="109"/>
      <c r="M3" s="35"/>
      <c r="N3" s="120"/>
      <c r="O3" s="60"/>
      <c r="P3" s="53"/>
      <c r="Q3" s="61"/>
      <c r="R3" s="163">
        <f aca="true" t="shared" si="0" ref="R3:R8">N3+K3+H3+E3</f>
        <v>15</v>
      </c>
      <c r="S3" s="164">
        <f aca="true" t="shared" si="1" ref="S3:S8">R3-V3+Q3</f>
        <v>0</v>
      </c>
      <c r="V3" s="33">
        <f aca="true" t="shared" si="2" ref="V3:V8">MIN(E3,H3,K3,N3)</f>
        <v>15</v>
      </c>
    </row>
    <row r="4" spans="1:22" ht="31.5" customHeight="1">
      <c r="A4" s="219" t="s">
        <v>7</v>
      </c>
      <c r="B4" s="223" t="s">
        <v>13</v>
      </c>
      <c r="C4" s="168">
        <v>53.73</v>
      </c>
      <c r="D4" s="237">
        <v>4</v>
      </c>
      <c r="E4" s="170">
        <v>12</v>
      </c>
      <c r="F4" s="171"/>
      <c r="G4" s="172"/>
      <c r="H4" s="173"/>
      <c r="I4" s="168"/>
      <c r="J4" s="174"/>
      <c r="K4" s="170"/>
      <c r="L4" s="171"/>
      <c r="M4" s="172"/>
      <c r="N4" s="173"/>
      <c r="O4" s="62"/>
      <c r="P4" s="63"/>
      <c r="Q4" s="64"/>
      <c r="R4" s="175">
        <f t="shared" si="0"/>
        <v>12</v>
      </c>
      <c r="S4" s="176">
        <f t="shared" si="1"/>
        <v>0</v>
      </c>
      <c r="V4" s="33">
        <f t="shared" si="2"/>
        <v>12</v>
      </c>
    </row>
    <row r="5" spans="1:22" ht="31.5" customHeight="1">
      <c r="A5" s="218" t="s">
        <v>9</v>
      </c>
      <c r="B5" s="223" t="s">
        <v>10</v>
      </c>
      <c r="C5" s="160">
        <v>51.44</v>
      </c>
      <c r="D5" s="34">
        <v>3</v>
      </c>
      <c r="E5" s="162">
        <v>13</v>
      </c>
      <c r="F5" s="109"/>
      <c r="G5" s="35"/>
      <c r="H5" s="120"/>
      <c r="I5" s="160"/>
      <c r="J5" s="34"/>
      <c r="K5" s="162"/>
      <c r="L5" s="109"/>
      <c r="M5" s="35"/>
      <c r="N5" s="120"/>
      <c r="O5" s="60"/>
      <c r="P5" s="53"/>
      <c r="Q5" s="61"/>
      <c r="R5" s="163">
        <f t="shared" si="0"/>
        <v>13</v>
      </c>
      <c r="S5" s="164">
        <f t="shared" si="1"/>
        <v>0</v>
      </c>
      <c r="V5" s="33">
        <f t="shared" si="2"/>
        <v>13</v>
      </c>
    </row>
    <row r="6" spans="1:22" ht="31.5" customHeight="1">
      <c r="A6" s="219" t="s">
        <v>15</v>
      </c>
      <c r="B6" s="223" t="s">
        <v>12</v>
      </c>
      <c r="C6" s="177"/>
      <c r="D6" s="238"/>
      <c r="E6" s="162"/>
      <c r="F6" s="179"/>
      <c r="G6" s="180"/>
      <c r="H6" s="181"/>
      <c r="I6" s="177"/>
      <c r="J6" s="34"/>
      <c r="K6" s="162"/>
      <c r="L6" s="179"/>
      <c r="M6" s="180"/>
      <c r="N6" s="181"/>
      <c r="O6" s="62"/>
      <c r="P6" s="53"/>
      <c r="Q6" s="61"/>
      <c r="R6" s="163">
        <f t="shared" si="0"/>
        <v>0</v>
      </c>
      <c r="S6" s="164">
        <f t="shared" si="1"/>
        <v>0</v>
      </c>
      <c r="V6" s="33">
        <f t="shared" si="2"/>
        <v>0</v>
      </c>
    </row>
    <row r="7" spans="1:22" ht="31.5" customHeight="1">
      <c r="A7" s="218" t="s">
        <v>16</v>
      </c>
      <c r="B7" s="223" t="s">
        <v>8</v>
      </c>
      <c r="C7" s="182">
        <v>50.88</v>
      </c>
      <c r="D7" s="174">
        <v>2</v>
      </c>
      <c r="E7" s="170">
        <v>14</v>
      </c>
      <c r="F7" s="111"/>
      <c r="G7" s="121"/>
      <c r="H7" s="122"/>
      <c r="I7" s="182"/>
      <c r="J7" s="174"/>
      <c r="K7" s="170"/>
      <c r="L7" s="111"/>
      <c r="M7" s="121"/>
      <c r="N7" s="122"/>
      <c r="O7" s="60"/>
      <c r="P7" s="63"/>
      <c r="Q7" s="64"/>
      <c r="R7" s="175">
        <f t="shared" si="0"/>
        <v>14</v>
      </c>
      <c r="S7" s="176">
        <f t="shared" si="1"/>
        <v>0</v>
      </c>
      <c r="V7" s="33">
        <f t="shared" si="2"/>
        <v>14</v>
      </c>
    </row>
    <row r="8" spans="1:22" ht="31.5" customHeight="1" thickBot="1">
      <c r="A8" s="220" t="s">
        <v>17</v>
      </c>
      <c r="B8" s="224"/>
      <c r="C8" s="196"/>
      <c r="D8" s="239"/>
      <c r="E8" s="198"/>
      <c r="F8" s="114"/>
      <c r="G8" s="123"/>
      <c r="H8" s="124"/>
      <c r="I8" s="196"/>
      <c r="J8" s="199"/>
      <c r="K8" s="198"/>
      <c r="L8" s="114"/>
      <c r="M8" s="123"/>
      <c r="N8" s="124"/>
      <c r="O8" s="205"/>
      <c r="P8" s="66"/>
      <c r="Q8" s="67"/>
      <c r="R8" s="221">
        <f t="shared" si="0"/>
        <v>0</v>
      </c>
      <c r="S8" s="222">
        <f t="shared" si="1"/>
        <v>0</v>
      </c>
      <c r="V8" s="33">
        <f t="shared" si="2"/>
        <v>0</v>
      </c>
    </row>
  </sheetData>
  <sheetProtection/>
  <mergeCells count="4">
    <mergeCell ref="B1:B2"/>
    <mergeCell ref="A1:A2"/>
    <mergeCell ref="C1:E1"/>
    <mergeCell ref="F1:H1"/>
  </mergeCells>
  <printOptions/>
  <pageMargins left="0.38" right="0.75" top="1.01" bottom="1" header="0.5" footer="0.5"/>
  <pageSetup fitToHeight="1" fitToWidth="1"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H11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8" width="10.7109375" style="0" customWidth="1"/>
    <col min="9" max="9" width="10.140625" style="0" bestFit="1" customWidth="1"/>
    <col min="10" max="10" width="14.28125" style="0" customWidth="1"/>
  </cols>
  <sheetData>
    <row r="1" spans="1:2" ht="18">
      <c r="A1" s="18"/>
      <c r="B1" s="18"/>
    </row>
    <row r="2" spans="1:2" ht="18">
      <c r="A2" s="18" t="s">
        <v>693</v>
      </c>
      <c r="B2" s="18"/>
    </row>
    <row r="4" spans="3:8" ht="12.75">
      <c r="C4" s="1"/>
      <c r="D4" s="1"/>
      <c r="E4" s="1"/>
      <c r="H4" s="2" t="s">
        <v>108</v>
      </c>
    </row>
    <row r="5" spans="1:8" ht="13.5" thickBot="1">
      <c r="A5" s="24"/>
      <c r="B5" s="24"/>
      <c r="C5" s="25" t="s">
        <v>664</v>
      </c>
      <c r="D5" s="6" t="s">
        <v>704</v>
      </c>
      <c r="E5" s="7"/>
      <c r="F5" s="9"/>
      <c r="G5" s="38" t="s">
        <v>384</v>
      </c>
      <c r="H5" s="8"/>
    </row>
    <row r="6" spans="1:8" ht="15.75" thickBot="1">
      <c r="A6" s="234" t="s">
        <v>14</v>
      </c>
      <c r="B6" s="235" t="s">
        <v>12</v>
      </c>
      <c r="C6" s="20">
        <v>490</v>
      </c>
      <c r="D6" s="10">
        <v>452</v>
      </c>
      <c r="E6" s="11"/>
      <c r="F6" s="12"/>
      <c r="G6" s="39"/>
      <c r="H6" s="13">
        <f aca="true" t="shared" si="0" ref="H6:H11">SUM(C6:G6)</f>
        <v>942</v>
      </c>
    </row>
    <row r="7" spans="1:8" ht="15.75" thickBot="1">
      <c r="A7" s="236" t="s">
        <v>7</v>
      </c>
      <c r="B7" s="235" t="s">
        <v>6</v>
      </c>
      <c r="C7" s="20">
        <v>439</v>
      </c>
      <c r="D7" s="21">
        <v>473</v>
      </c>
      <c r="E7" s="15"/>
      <c r="F7" s="16"/>
      <c r="G7" s="40"/>
      <c r="H7" s="17">
        <f t="shared" si="0"/>
        <v>912</v>
      </c>
    </row>
    <row r="8" spans="1:8" ht="15.75" thickBot="1">
      <c r="A8" s="234" t="s">
        <v>9</v>
      </c>
      <c r="B8" s="235" t="s">
        <v>8</v>
      </c>
      <c r="C8" s="20">
        <v>405</v>
      </c>
      <c r="D8" s="21">
        <v>452</v>
      </c>
      <c r="E8" s="11"/>
      <c r="F8" s="12"/>
      <c r="G8" s="39"/>
      <c r="H8" s="13">
        <f t="shared" si="0"/>
        <v>857</v>
      </c>
    </row>
    <row r="9" spans="1:8" ht="15.75" thickBot="1">
      <c r="A9" s="234" t="s">
        <v>15</v>
      </c>
      <c r="B9" s="235" t="s">
        <v>10</v>
      </c>
      <c r="C9" s="20">
        <v>419</v>
      </c>
      <c r="D9" s="14">
        <v>345</v>
      </c>
      <c r="E9" s="15"/>
      <c r="F9" s="16"/>
      <c r="G9" s="40"/>
      <c r="H9" s="19">
        <f t="shared" si="0"/>
        <v>764</v>
      </c>
    </row>
    <row r="10" spans="1:8" ht="15.75" thickBot="1">
      <c r="A10" s="236" t="s">
        <v>16</v>
      </c>
      <c r="B10" s="235" t="s">
        <v>101</v>
      </c>
      <c r="C10" s="20">
        <v>341</v>
      </c>
      <c r="D10" s="10">
        <v>300</v>
      </c>
      <c r="E10" s="11"/>
      <c r="F10" s="12"/>
      <c r="G10" s="39"/>
      <c r="H10" s="19">
        <f t="shared" si="0"/>
        <v>641</v>
      </c>
    </row>
    <row r="11" spans="1:8" ht="15.75" customHeight="1" thickBot="1">
      <c r="A11" s="234" t="s">
        <v>17</v>
      </c>
      <c r="B11" s="235" t="s">
        <v>13</v>
      </c>
      <c r="C11" s="20">
        <v>283</v>
      </c>
      <c r="D11" s="21">
        <v>330</v>
      </c>
      <c r="E11" s="22"/>
      <c r="F11" s="23"/>
      <c r="G11" s="41"/>
      <c r="H11" s="19">
        <f t="shared" si="0"/>
        <v>613</v>
      </c>
    </row>
    <row r="12" ht="15.75" customHeight="1"/>
    <row r="13" ht="15.75" customHeight="1"/>
    <row r="14" ht="15.75" customHeight="1"/>
    <row r="15" ht="15.75" customHeight="1"/>
    <row r="16" ht="15.75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42"/>
  <sheetViews>
    <sheetView zoomScalePageLayoutView="0" workbookViewId="0" topLeftCell="A1">
      <selection activeCell="M25" sqref="M25:P38"/>
    </sheetView>
  </sheetViews>
  <sheetFormatPr defaultColWidth="9.140625" defaultRowHeight="12.75"/>
  <cols>
    <col min="1" max="18" width="9.140625" style="247" customWidth="1"/>
    <col min="19" max="19" width="9.140625" style="248" customWidth="1"/>
    <col min="20" max="16384" width="9.140625" style="247" customWidth="1"/>
  </cols>
  <sheetData>
    <row r="2" spans="2:19" ht="15.75">
      <c r="B2" s="247" t="s">
        <v>178</v>
      </c>
      <c r="C2" s="247" t="s">
        <v>179</v>
      </c>
      <c r="D2" s="247" t="s">
        <v>551</v>
      </c>
      <c r="E2" s="247" t="s">
        <v>552</v>
      </c>
      <c r="F2" s="247" t="s">
        <v>553</v>
      </c>
      <c r="G2" s="247" t="s">
        <v>554</v>
      </c>
      <c r="H2" s="247" t="s">
        <v>703</v>
      </c>
      <c r="I2" s="247" t="s">
        <v>702</v>
      </c>
      <c r="J2" s="247" t="s">
        <v>701</v>
      </c>
      <c r="K2" s="247" t="s">
        <v>700</v>
      </c>
      <c r="L2" s="247" t="s">
        <v>699</v>
      </c>
      <c r="M2" s="247" t="s">
        <v>698</v>
      </c>
      <c r="N2" s="247" t="s">
        <v>697</v>
      </c>
      <c r="O2" s="247" t="s">
        <v>696</v>
      </c>
      <c r="P2" s="247" t="s">
        <v>695</v>
      </c>
      <c r="Q2" s="247" t="s">
        <v>694</v>
      </c>
      <c r="S2" s="248" t="s">
        <v>108</v>
      </c>
    </row>
    <row r="3" spans="1:20" ht="15.75">
      <c r="A3" s="256" t="s">
        <v>6</v>
      </c>
      <c r="B3" s="250">
        <v>13</v>
      </c>
      <c r="C3" s="249">
        <v>11</v>
      </c>
      <c r="D3" s="250">
        <v>18</v>
      </c>
      <c r="E3" s="249">
        <v>17</v>
      </c>
      <c r="F3" s="94">
        <v>8</v>
      </c>
      <c r="G3" s="249">
        <v>17</v>
      </c>
      <c r="H3" s="250">
        <v>12</v>
      </c>
      <c r="I3" s="249">
        <v>9</v>
      </c>
      <c r="J3" s="250">
        <v>11</v>
      </c>
      <c r="K3" s="249">
        <v>5</v>
      </c>
      <c r="L3" s="250">
        <v>18</v>
      </c>
      <c r="M3" s="249">
        <v>16</v>
      </c>
      <c r="N3" s="250">
        <v>10</v>
      </c>
      <c r="O3" s="249">
        <v>13</v>
      </c>
      <c r="P3" s="250">
        <v>14</v>
      </c>
      <c r="Q3" s="249">
        <v>16</v>
      </c>
      <c r="R3" s="256" t="s">
        <v>6</v>
      </c>
      <c r="S3" s="248">
        <f>SUM(B3:Q5)</f>
        <v>439</v>
      </c>
      <c r="T3" s="247">
        <v>439</v>
      </c>
    </row>
    <row r="4" spans="2:15" ht="15.75">
      <c r="B4" s="252">
        <v>10</v>
      </c>
      <c r="C4" s="251">
        <v>10</v>
      </c>
      <c r="D4" s="252">
        <v>9</v>
      </c>
      <c r="E4" s="251">
        <v>16</v>
      </c>
      <c r="F4" s="97">
        <v>9</v>
      </c>
      <c r="G4" s="251">
        <v>12</v>
      </c>
      <c r="H4" s="252">
        <v>10</v>
      </c>
      <c r="I4" s="251">
        <v>8</v>
      </c>
      <c r="J4" s="252">
        <v>7</v>
      </c>
      <c r="K4" s="251">
        <v>8</v>
      </c>
      <c r="L4" s="252">
        <v>17</v>
      </c>
      <c r="M4" s="251">
        <v>10</v>
      </c>
      <c r="N4" s="252">
        <v>9</v>
      </c>
      <c r="O4" s="251">
        <v>13</v>
      </c>
    </row>
    <row r="5" spans="2:15" ht="15.75">
      <c r="B5" s="250">
        <v>5</v>
      </c>
      <c r="D5" s="250">
        <v>6</v>
      </c>
      <c r="E5" s="249">
        <v>6</v>
      </c>
      <c r="F5" s="94">
        <v>13</v>
      </c>
      <c r="G5" s="249">
        <v>7</v>
      </c>
      <c r="H5" s="250">
        <v>9</v>
      </c>
      <c r="I5" s="249">
        <v>2</v>
      </c>
      <c r="K5" s="249">
        <v>18</v>
      </c>
      <c r="M5" s="249">
        <v>8</v>
      </c>
      <c r="O5" s="249">
        <v>9</v>
      </c>
    </row>
    <row r="6" spans="1:20" ht="15.75">
      <c r="A6" s="253" t="s">
        <v>13</v>
      </c>
      <c r="B6" s="250">
        <v>18</v>
      </c>
      <c r="D6" s="250">
        <v>17</v>
      </c>
      <c r="E6" s="249">
        <v>8</v>
      </c>
      <c r="F6" s="94">
        <v>5</v>
      </c>
      <c r="G6" s="249">
        <v>15</v>
      </c>
      <c r="H6" s="250">
        <v>16</v>
      </c>
      <c r="I6" s="249">
        <v>17</v>
      </c>
      <c r="J6" s="250">
        <v>18</v>
      </c>
      <c r="K6" s="249">
        <v>6</v>
      </c>
      <c r="L6" s="250">
        <v>16</v>
      </c>
      <c r="N6" s="250">
        <v>8</v>
      </c>
      <c r="P6" s="252">
        <v>17</v>
      </c>
      <c r="R6" s="253" t="s">
        <v>13</v>
      </c>
      <c r="S6" s="248">
        <f>SUM(B6:Q8)</f>
        <v>309</v>
      </c>
      <c r="T6" s="247">
        <v>283</v>
      </c>
    </row>
    <row r="7" spans="2:14" ht="15.75">
      <c r="B7" s="252">
        <v>16</v>
      </c>
      <c r="D7" s="252">
        <v>16</v>
      </c>
      <c r="F7" s="97">
        <v>14</v>
      </c>
      <c r="G7" s="251">
        <v>6</v>
      </c>
      <c r="H7" s="252">
        <v>8</v>
      </c>
      <c r="I7" s="251">
        <v>16</v>
      </c>
      <c r="J7" s="250">
        <v>14</v>
      </c>
      <c r="K7" s="251">
        <v>9</v>
      </c>
      <c r="L7" s="250">
        <v>11</v>
      </c>
      <c r="N7" s="250">
        <v>1</v>
      </c>
    </row>
    <row r="8" spans="2:14" ht="15.75">
      <c r="B8" s="250">
        <v>7</v>
      </c>
      <c r="F8" s="97">
        <v>7</v>
      </c>
      <c r="H8" s="250">
        <v>6</v>
      </c>
      <c r="I8" s="249">
        <v>7</v>
      </c>
      <c r="J8" s="252">
        <v>9</v>
      </c>
      <c r="N8" s="252">
        <v>1</v>
      </c>
    </row>
    <row r="9" spans="1:20" ht="15.75">
      <c r="A9" s="256" t="s">
        <v>10</v>
      </c>
      <c r="B9" s="250">
        <v>17</v>
      </c>
      <c r="C9" s="249">
        <v>18</v>
      </c>
      <c r="D9" s="250">
        <v>13</v>
      </c>
      <c r="E9" s="251">
        <v>15</v>
      </c>
      <c r="F9" s="94">
        <v>6</v>
      </c>
      <c r="G9" s="249">
        <v>18</v>
      </c>
      <c r="H9" s="250">
        <v>18</v>
      </c>
      <c r="I9" s="249">
        <v>14</v>
      </c>
      <c r="J9" s="250">
        <v>16</v>
      </c>
      <c r="K9" s="249">
        <v>7</v>
      </c>
      <c r="M9" s="249">
        <v>9</v>
      </c>
      <c r="N9" s="250">
        <v>13</v>
      </c>
      <c r="P9" s="250">
        <v>16</v>
      </c>
      <c r="Q9" s="249">
        <v>18</v>
      </c>
      <c r="R9" s="256" t="s">
        <v>10</v>
      </c>
      <c r="S9" s="248">
        <f>SUM(B9:Q11)</f>
        <v>419</v>
      </c>
      <c r="T9" s="247">
        <v>419</v>
      </c>
    </row>
    <row r="10" spans="2:14" ht="15.75">
      <c r="B10" s="252">
        <v>14</v>
      </c>
      <c r="C10" s="249">
        <v>14</v>
      </c>
      <c r="D10" s="250">
        <v>10</v>
      </c>
      <c r="E10" s="249">
        <v>13</v>
      </c>
      <c r="F10" s="94">
        <v>17</v>
      </c>
      <c r="G10" s="249">
        <v>10</v>
      </c>
      <c r="H10" s="252">
        <v>13</v>
      </c>
      <c r="I10" s="251">
        <v>13</v>
      </c>
      <c r="J10" s="250">
        <v>15</v>
      </c>
      <c r="K10" s="249">
        <v>11</v>
      </c>
      <c r="M10" s="251">
        <v>1</v>
      </c>
      <c r="N10" s="250">
        <v>12</v>
      </c>
    </row>
    <row r="11" spans="2:11" ht="15.75">
      <c r="B11" s="250">
        <v>15</v>
      </c>
      <c r="F11" s="97">
        <v>18</v>
      </c>
      <c r="G11" s="251">
        <v>9</v>
      </c>
      <c r="I11" s="249">
        <v>12</v>
      </c>
      <c r="J11" s="252">
        <v>8</v>
      </c>
      <c r="K11" s="251">
        <v>16</v>
      </c>
    </row>
    <row r="12" spans="1:20" ht="15.75">
      <c r="A12" s="253" t="s">
        <v>12</v>
      </c>
      <c r="B12" s="250">
        <v>8</v>
      </c>
      <c r="C12" s="251">
        <v>17</v>
      </c>
      <c r="D12" s="252">
        <v>15</v>
      </c>
      <c r="E12" s="249">
        <v>12</v>
      </c>
      <c r="F12" s="94">
        <v>16</v>
      </c>
      <c r="G12" s="249">
        <v>13</v>
      </c>
      <c r="H12" s="250">
        <v>17</v>
      </c>
      <c r="I12" s="249">
        <v>18</v>
      </c>
      <c r="J12" s="250">
        <v>17</v>
      </c>
      <c r="K12" s="249">
        <v>13</v>
      </c>
      <c r="L12" s="252">
        <v>13</v>
      </c>
      <c r="M12" s="249">
        <v>14</v>
      </c>
      <c r="N12" s="252">
        <v>12</v>
      </c>
      <c r="O12" s="249">
        <v>18</v>
      </c>
      <c r="P12" s="250">
        <v>18</v>
      </c>
      <c r="Q12" s="249">
        <v>15</v>
      </c>
      <c r="R12" s="253" t="s">
        <v>12</v>
      </c>
      <c r="S12" s="248">
        <f>SUM(B12:Q14)</f>
        <v>490</v>
      </c>
      <c r="T12" s="247">
        <v>490</v>
      </c>
    </row>
    <row r="13" spans="2:15" ht="15.75">
      <c r="B13" s="252">
        <v>6</v>
      </c>
      <c r="C13" s="249">
        <v>13</v>
      </c>
      <c r="D13" s="250">
        <v>11</v>
      </c>
      <c r="E13" s="251">
        <v>11</v>
      </c>
      <c r="F13" s="94">
        <v>12</v>
      </c>
      <c r="G13" s="249">
        <v>11</v>
      </c>
      <c r="H13" s="250">
        <v>11</v>
      </c>
      <c r="I13" s="251">
        <v>15</v>
      </c>
      <c r="J13" s="250">
        <v>12</v>
      </c>
      <c r="K13" s="249">
        <v>17</v>
      </c>
      <c r="L13" s="250">
        <v>9</v>
      </c>
      <c r="M13" s="249">
        <v>12</v>
      </c>
      <c r="N13" s="250">
        <v>7</v>
      </c>
      <c r="O13" s="251">
        <v>17</v>
      </c>
    </row>
    <row r="14" spans="2:15" ht="15.75">
      <c r="B14" s="250">
        <v>11</v>
      </c>
      <c r="C14" s="249">
        <v>8</v>
      </c>
      <c r="D14" s="250">
        <v>7</v>
      </c>
      <c r="F14" s="97">
        <v>11</v>
      </c>
      <c r="G14" s="251">
        <v>8</v>
      </c>
      <c r="H14" s="252">
        <v>5</v>
      </c>
      <c r="I14" s="249">
        <v>3</v>
      </c>
      <c r="J14" s="252">
        <v>6</v>
      </c>
      <c r="M14" s="251">
        <v>11</v>
      </c>
      <c r="N14" s="250">
        <v>7</v>
      </c>
      <c r="O14" s="249">
        <v>13</v>
      </c>
    </row>
    <row r="15" spans="1:20" ht="15.75">
      <c r="A15" s="256" t="s">
        <v>8</v>
      </c>
      <c r="B15" s="250">
        <v>4</v>
      </c>
      <c r="C15" s="251">
        <v>16</v>
      </c>
      <c r="D15" s="252">
        <v>14</v>
      </c>
      <c r="E15" s="249">
        <v>18</v>
      </c>
      <c r="F15" s="94">
        <v>15</v>
      </c>
      <c r="H15" s="250">
        <v>15</v>
      </c>
      <c r="I15" s="249">
        <v>11</v>
      </c>
      <c r="J15" s="250">
        <v>4</v>
      </c>
      <c r="K15" s="251">
        <v>10</v>
      </c>
      <c r="L15" s="250">
        <v>12</v>
      </c>
      <c r="M15" s="249">
        <v>18</v>
      </c>
      <c r="N15" s="252">
        <v>18</v>
      </c>
      <c r="O15" s="249">
        <v>14</v>
      </c>
      <c r="P15" s="252">
        <v>15</v>
      </c>
      <c r="Q15" s="251">
        <v>17</v>
      </c>
      <c r="R15" s="256" t="s">
        <v>8</v>
      </c>
      <c r="S15" s="248">
        <f>SUM(B15:Q17)</f>
        <v>405</v>
      </c>
      <c r="T15" s="247">
        <v>405</v>
      </c>
    </row>
    <row r="16" spans="2:14" ht="15.75">
      <c r="B16" s="252">
        <v>3</v>
      </c>
      <c r="C16" s="249">
        <v>15</v>
      </c>
      <c r="D16" s="250">
        <v>5</v>
      </c>
      <c r="E16" s="249">
        <v>14</v>
      </c>
      <c r="F16" s="94">
        <v>10</v>
      </c>
      <c r="H16" s="250">
        <v>14</v>
      </c>
      <c r="I16" s="251">
        <v>10</v>
      </c>
      <c r="J16" s="250">
        <v>3</v>
      </c>
      <c r="K16" s="249">
        <v>12</v>
      </c>
      <c r="L16" s="252">
        <v>1</v>
      </c>
      <c r="M16" s="249">
        <v>17</v>
      </c>
      <c r="N16" s="250">
        <v>17</v>
      </c>
    </row>
    <row r="17" spans="2:14" ht="15.75">
      <c r="B17" s="250">
        <v>12</v>
      </c>
      <c r="C17" s="249">
        <v>12</v>
      </c>
      <c r="E17" s="251">
        <v>7</v>
      </c>
      <c r="I17" s="249">
        <v>5</v>
      </c>
      <c r="K17" s="249">
        <v>15</v>
      </c>
      <c r="L17" s="250">
        <v>1</v>
      </c>
      <c r="M17" s="251">
        <v>15</v>
      </c>
      <c r="N17" s="250">
        <v>16</v>
      </c>
    </row>
    <row r="18" spans="1:20" ht="16.5" thickBot="1">
      <c r="A18" s="253" t="s">
        <v>86</v>
      </c>
      <c r="B18" s="250">
        <v>9</v>
      </c>
      <c r="C18" s="251">
        <v>9</v>
      </c>
      <c r="D18" s="250">
        <v>12</v>
      </c>
      <c r="E18" s="249">
        <v>10</v>
      </c>
      <c r="F18" s="250"/>
      <c r="G18" s="249">
        <v>16</v>
      </c>
      <c r="H18" s="252">
        <v>7</v>
      </c>
      <c r="I18" s="249">
        <v>6</v>
      </c>
      <c r="J18" s="252">
        <v>13</v>
      </c>
      <c r="K18" s="251">
        <v>14</v>
      </c>
      <c r="L18" s="250">
        <v>15</v>
      </c>
      <c r="M18" s="249">
        <v>13</v>
      </c>
      <c r="N18" s="252">
        <v>15</v>
      </c>
      <c r="O18" s="251">
        <v>16</v>
      </c>
      <c r="P18" s="255">
        <v>13</v>
      </c>
      <c r="Q18" s="254">
        <v>14</v>
      </c>
      <c r="R18" s="253" t="s">
        <v>86</v>
      </c>
      <c r="S18" s="248">
        <f>SUM(B18:Q20)</f>
        <v>315</v>
      </c>
      <c r="T18" s="247">
        <v>341</v>
      </c>
    </row>
    <row r="19" spans="2:15" ht="15.75">
      <c r="B19" s="250">
        <v>2</v>
      </c>
      <c r="C19" s="249">
        <v>7</v>
      </c>
      <c r="D19" s="252">
        <v>8</v>
      </c>
      <c r="E19" s="251">
        <v>9</v>
      </c>
      <c r="F19" s="250"/>
      <c r="G19" s="249">
        <v>14</v>
      </c>
      <c r="I19" s="251">
        <v>4</v>
      </c>
      <c r="J19" s="250">
        <v>10</v>
      </c>
      <c r="L19" s="252">
        <v>14</v>
      </c>
      <c r="M19" s="249">
        <v>1</v>
      </c>
      <c r="N19" s="250">
        <v>14</v>
      </c>
      <c r="O19" s="249">
        <v>15</v>
      </c>
    </row>
    <row r="20" spans="4:15" ht="15.75">
      <c r="D20" s="250">
        <v>4</v>
      </c>
      <c r="F20" s="252"/>
      <c r="G20" s="251">
        <v>5</v>
      </c>
      <c r="I20" s="249">
        <v>1</v>
      </c>
      <c r="J20" s="250">
        <v>5</v>
      </c>
      <c r="L20" s="250">
        <v>10</v>
      </c>
      <c r="O20" s="249">
        <v>10</v>
      </c>
    </row>
    <row r="25" spans="13:16" ht="15.75">
      <c r="M25"/>
      <c r="N25"/>
      <c r="O25"/>
      <c r="P25"/>
    </row>
    <row r="26" spans="13:16" ht="15.75">
      <c r="M26"/>
      <c r="N26"/>
      <c r="O26"/>
      <c r="P26"/>
    </row>
    <row r="27" spans="13:16" ht="15.75">
      <c r="M27"/>
      <c r="N27"/>
      <c r="O27"/>
      <c r="P27"/>
    </row>
    <row r="28" spans="13:16" ht="15.75">
      <c r="M28"/>
      <c r="N28"/>
      <c r="O28"/>
      <c r="P28"/>
    </row>
    <row r="29" spans="13:16" ht="15.75">
      <c r="M29"/>
      <c r="N29"/>
      <c r="O29"/>
      <c r="P29"/>
    </row>
    <row r="30" spans="13:16" ht="15.75">
      <c r="M30"/>
      <c r="N30"/>
      <c r="O30"/>
      <c r="P30"/>
    </row>
    <row r="31" spans="13:16" ht="15.75">
      <c r="M31"/>
      <c r="N31"/>
      <c r="O31"/>
      <c r="P31"/>
    </row>
    <row r="32" spans="13:16" ht="15.75">
      <c r="M32"/>
      <c r="N32"/>
      <c r="O32"/>
      <c r="P32"/>
    </row>
    <row r="33" spans="13:19" ht="14.25">
      <c r="M33"/>
      <c r="N33"/>
      <c r="O33"/>
      <c r="P33"/>
      <c r="S33" s="247"/>
    </row>
    <row r="34" spans="13:19" ht="14.25">
      <c r="M34"/>
      <c r="N34"/>
      <c r="O34"/>
      <c r="P34"/>
      <c r="S34" s="247"/>
    </row>
    <row r="35" spans="13:19" ht="14.25">
      <c r="M35"/>
      <c r="N35"/>
      <c r="O35"/>
      <c r="P35"/>
      <c r="S35" s="247"/>
    </row>
    <row r="36" spans="13:19" ht="14.25">
      <c r="M36"/>
      <c r="N36"/>
      <c r="O36"/>
      <c r="P36"/>
      <c r="S36" s="247"/>
    </row>
    <row r="37" spans="13:19" ht="14.25">
      <c r="M37"/>
      <c r="N37"/>
      <c r="O37"/>
      <c r="P37"/>
      <c r="S37" s="247"/>
    </row>
    <row r="38" spans="13:19" ht="14.25">
      <c r="M38"/>
      <c r="N38"/>
      <c r="O38"/>
      <c r="P38"/>
      <c r="S38" s="247"/>
    </row>
    <row r="39" ht="14.25">
      <c r="S39" s="247"/>
    </row>
    <row r="40" ht="14.25">
      <c r="S40" s="247"/>
    </row>
    <row r="41" ht="14.25">
      <c r="S41" s="247"/>
    </row>
    <row r="42" ht="14.25">
      <c r="S42" s="247"/>
    </row>
  </sheetData>
  <sheetProtection/>
  <printOptions/>
  <pageMargins left="0.2" right="0.21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51"/>
  <sheetViews>
    <sheetView zoomScalePageLayoutView="0" workbookViewId="0" topLeftCell="G1">
      <selection activeCell="R3" sqref="R3:T18"/>
    </sheetView>
  </sheetViews>
  <sheetFormatPr defaultColWidth="9.140625" defaultRowHeight="12.75"/>
  <cols>
    <col min="1" max="18" width="9.140625" style="247" customWidth="1"/>
    <col min="19" max="19" width="9.140625" style="248" customWidth="1"/>
    <col min="20" max="16384" width="9.140625" style="247" customWidth="1"/>
  </cols>
  <sheetData>
    <row r="2" spans="2:19" s="257" customFormat="1" ht="42.75">
      <c r="B2" s="258" t="s">
        <v>178</v>
      </c>
      <c r="C2" s="258" t="s">
        <v>179</v>
      </c>
      <c r="D2" s="258" t="s">
        <v>551</v>
      </c>
      <c r="E2" s="258" t="s">
        <v>552</v>
      </c>
      <c r="F2" s="258" t="s">
        <v>553</v>
      </c>
      <c r="G2" s="258" t="s">
        <v>554</v>
      </c>
      <c r="H2" s="258" t="s">
        <v>703</v>
      </c>
      <c r="I2" s="258" t="s">
        <v>702</v>
      </c>
      <c r="J2" s="258" t="s">
        <v>701</v>
      </c>
      <c r="K2" s="258" t="s">
        <v>700</v>
      </c>
      <c r="L2" s="258" t="s">
        <v>699</v>
      </c>
      <c r="M2" s="258" t="s">
        <v>698</v>
      </c>
      <c r="N2" s="258" t="s">
        <v>697</v>
      </c>
      <c r="O2" s="258" t="s">
        <v>696</v>
      </c>
      <c r="P2" s="258" t="s">
        <v>695</v>
      </c>
      <c r="Q2" s="258" t="s">
        <v>694</v>
      </c>
      <c r="S2" s="259" t="s">
        <v>108</v>
      </c>
    </row>
    <row r="3" spans="1:20" ht="15.75">
      <c r="A3" s="256" t="s">
        <v>6</v>
      </c>
      <c r="B3" s="110">
        <v>15</v>
      </c>
      <c r="C3" s="120">
        <v>17</v>
      </c>
      <c r="D3" s="110">
        <v>17</v>
      </c>
      <c r="E3" s="120">
        <v>17</v>
      </c>
      <c r="F3" s="110">
        <v>15</v>
      </c>
      <c r="G3" s="120">
        <v>18</v>
      </c>
      <c r="H3" s="110">
        <v>16</v>
      </c>
      <c r="I3" s="120">
        <v>5</v>
      </c>
      <c r="J3" s="110">
        <v>13</v>
      </c>
      <c r="K3" s="120">
        <v>17</v>
      </c>
      <c r="L3" s="110">
        <v>18</v>
      </c>
      <c r="M3" s="120">
        <v>18</v>
      </c>
      <c r="N3" s="110">
        <v>16</v>
      </c>
      <c r="O3" s="120">
        <v>16</v>
      </c>
      <c r="P3" s="113">
        <v>15</v>
      </c>
      <c r="Q3" s="120">
        <v>16</v>
      </c>
      <c r="R3" s="256" t="s">
        <v>6</v>
      </c>
      <c r="S3" s="248">
        <f>SUM(B3:Q5)</f>
        <v>473</v>
      </c>
      <c r="T3" s="247">
        <v>473</v>
      </c>
    </row>
    <row r="4" spans="2:17" ht="15.75">
      <c r="B4" s="113">
        <v>11</v>
      </c>
      <c r="C4" s="173">
        <v>10</v>
      </c>
      <c r="D4" s="113">
        <v>5</v>
      </c>
      <c r="E4" s="173">
        <v>9</v>
      </c>
      <c r="F4" s="113">
        <v>12</v>
      </c>
      <c r="G4" s="173">
        <v>13</v>
      </c>
      <c r="H4" s="113">
        <v>12</v>
      </c>
      <c r="I4" s="173">
        <v>7</v>
      </c>
      <c r="J4" s="113">
        <v>3</v>
      </c>
      <c r="K4" s="173">
        <v>12</v>
      </c>
      <c r="L4" s="113">
        <v>17</v>
      </c>
      <c r="M4" s="173">
        <v>12</v>
      </c>
      <c r="N4" s="113">
        <v>14</v>
      </c>
      <c r="O4" s="173">
        <v>12</v>
      </c>
      <c r="Q4"/>
    </row>
    <row r="5" spans="2:17" ht="15.75">
      <c r="B5" s="110">
        <v>8</v>
      </c>
      <c r="C5" s="120">
        <v>9</v>
      </c>
      <c r="D5" s="110">
        <v>3</v>
      </c>
      <c r="F5" s="110">
        <v>8</v>
      </c>
      <c r="G5" s="120">
        <v>10</v>
      </c>
      <c r="H5" s="110">
        <v>7</v>
      </c>
      <c r="I5" s="120">
        <v>10</v>
      </c>
      <c r="J5" s="110">
        <v>2</v>
      </c>
      <c r="K5" s="120">
        <v>9</v>
      </c>
      <c r="L5" s="110">
        <v>1</v>
      </c>
      <c r="M5" s="120">
        <v>1</v>
      </c>
      <c r="O5" s="120">
        <v>7</v>
      </c>
      <c r="Q5"/>
    </row>
    <row r="6" spans="1:20" ht="16.5" thickBot="1">
      <c r="A6" s="253" t="s">
        <v>13</v>
      </c>
      <c r="B6" s="113">
        <v>17</v>
      </c>
      <c r="C6" s="120">
        <v>4</v>
      </c>
      <c r="D6" s="110">
        <v>16</v>
      </c>
      <c r="E6" s="120">
        <v>8</v>
      </c>
      <c r="F6" s="110">
        <v>18</v>
      </c>
      <c r="G6" s="120">
        <v>16</v>
      </c>
      <c r="H6" s="110">
        <v>8</v>
      </c>
      <c r="I6" s="120">
        <v>1</v>
      </c>
      <c r="J6" s="110">
        <v>16</v>
      </c>
      <c r="K6" s="173">
        <v>10</v>
      </c>
      <c r="L6" s="113">
        <v>15</v>
      </c>
      <c r="M6" s="120">
        <v>8</v>
      </c>
      <c r="N6" s="110">
        <v>9</v>
      </c>
      <c r="O6" s="120">
        <v>15</v>
      </c>
      <c r="P6" s="113">
        <v>17</v>
      </c>
      <c r="Q6" s="124">
        <v>14</v>
      </c>
      <c r="R6" s="253" t="s">
        <v>13</v>
      </c>
      <c r="S6" s="248">
        <f>SUM(B6:Q8)</f>
        <v>330</v>
      </c>
      <c r="T6" s="247">
        <v>330</v>
      </c>
    </row>
    <row r="7" spans="3:17" ht="15.75">
      <c r="C7" s="173">
        <v>3</v>
      </c>
      <c r="D7" s="113">
        <v>13</v>
      </c>
      <c r="E7" s="120">
        <v>6</v>
      </c>
      <c r="F7" s="113">
        <v>9</v>
      </c>
      <c r="G7" s="173">
        <v>12</v>
      </c>
      <c r="H7" s="113">
        <v>6</v>
      </c>
      <c r="I7" s="173">
        <v>3</v>
      </c>
      <c r="J7" s="113">
        <v>14</v>
      </c>
      <c r="K7" s="120">
        <v>8</v>
      </c>
      <c r="L7" s="110">
        <v>0</v>
      </c>
      <c r="O7" s="173">
        <v>13</v>
      </c>
      <c r="Q7"/>
    </row>
    <row r="8" spans="7:17" ht="15.75">
      <c r="G8" s="120">
        <v>9</v>
      </c>
      <c r="I8" s="120">
        <v>16</v>
      </c>
      <c r="J8" s="110">
        <v>7</v>
      </c>
      <c r="K8" s="120">
        <v>7</v>
      </c>
      <c r="O8" s="120">
        <v>12</v>
      </c>
      <c r="Q8"/>
    </row>
    <row r="9" spans="1:20" ht="15.75">
      <c r="A9" s="256" t="s">
        <v>10</v>
      </c>
      <c r="B9" s="110">
        <v>16</v>
      </c>
      <c r="C9" s="120">
        <v>16</v>
      </c>
      <c r="D9" s="110">
        <v>10</v>
      </c>
      <c r="E9" s="173">
        <v>15</v>
      </c>
      <c r="F9" s="110">
        <v>17</v>
      </c>
      <c r="G9" s="120">
        <v>11</v>
      </c>
      <c r="H9" s="110">
        <v>18</v>
      </c>
      <c r="I9" s="120">
        <v>9</v>
      </c>
      <c r="J9" s="110">
        <v>17</v>
      </c>
      <c r="K9" s="173">
        <v>15</v>
      </c>
      <c r="L9" s="110">
        <v>0</v>
      </c>
      <c r="M9" s="173">
        <v>15</v>
      </c>
      <c r="N9" s="110">
        <v>16</v>
      </c>
      <c r="P9" s="110">
        <v>16</v>
      </c>
      <c r="Q9" s="120">
        <v>17</v>
      </c>
      <c r="R9" s="256" t="s">
        <v>10</v>
      </c>
      <c r="S9" s="248">
        <f>SUM(B9:Q11)</f>
        <v>345</v>
      </c>
      <c r="T9" s="247">
        <v>345</v>
      </c>
    </row>
    <row r="10" spans="2:17" ht="15.75">
      <c r="B10" s="110">
        <v>13</v>
      </c>
      <c r="C10" s="120">
        <v>14</v>
      </c>
      <c r="D10" s="110">
        <v>6</v>
      </c>
      <c r="H10" s="110">
        <v>9</v>
      </c>
      <c r="I10" s="173">
        <v>12</v>
      </c>
      <c r="J10" s="113">
        <v>15</v>
      </c>
      <c r="L10" s="113">
        <v>0</v>
      </c>
      <c r="M10" s="120">
        <v>14</v>
      </c>
      <c r="P10"/>
      <c r="Q10"/>
    </row>
    <row r="11" spans="2:17" ht="15.75">
      <c r="B11" s="113">
        <v>12</v>
      </c>
      <c r="C11" s="173">
        <v>5</v>
      </c>
      <c r="I11" s="120">
        <v>17</v>
      </c>
      <c r="J11" s="110">
        <v>9</v>
      </c>
      <c r="M11" s="120">
        <v>11</v>
      </c>
      <c r="P11"/>
      <c r="Q11"/>
    </row>
    <row r="12" spans="1:20" ht="15.75">
      <c r="A12" s="253" t="s">
        <v>12</v>
      </c>
      <c r="B12" s="110">
        <v>18</v>
      </c>
      <c r="C12" s="120">
        <v>18</v>
      </c>
      <c r="D12" s="113">
        <v>18</v>
      </c>
      <c r="E12" s="120">
        <v>16</v>
      </c>
      <c r="F12" s="110">
        <v>16</v>
      </c>
      <c r="G12" s="173">
        <v>15</v>
      </c>
      <c r="H12" s="113">
        <v>17</v>
      </c>
      <c r="I12" s="120">
        <v>11</v>
      </c>
      <c r="J12" s="110">
        <v>18</v>
      </c>
      <c r="K12" s="120">
        <v>18</v>
      </c>
      <c r="L12" s="110">
        <v>13</v>
      </c>
      <c r="M12" s="120">
        <v>1</v>
      </c>
      <c r="N12" s="113">
        <v>14</v>
      </c>
      <c r="O12" s="120">
        <v>18</v>
      </c>
      <c r="P12" s="110">
        <v>18</v>
      </c>
      <c r="Q12" s="181">
        <v>15</v>
      </c>
      <c r="R12" s="253" t="s">
        <v>12</v>
      </c>
      <c r="S12" s="248">
        <f>SUM(B12:Q14)</f>
        <v>452</v>
      </c>
      <c r="T12" s="247">
        <v>452</v>
      </c>
    </row>
    <row r="13" spans="2:17" ht="15.75">
      <c r="B13" s="110">
        <v>14</v>
      </c>
      <c r="C13" s="120">
        <v>8</v>
      </c>
      <c r="D13" s="110">
        <v>8</v>
      </c>
      <c r="E13" s="120">
        <v>12</v>
      </c>
      <c r="F13" s="113">
        <v>11</v>
      </c>
      <c r="H13" s="110">
        <v>14</v>
      </c>
      <c r="I13" s="173">
        <v>13</v>
      </c>
      <c r="J13" s="113">
        <v>12</v>
      </c>
      <c r="K13" s="120">
        <v>14</v>
      </c>
      <c r="L13" s="110">
        <v>10</v>
      </c>
      <c r="M13" s="120">
        <v>1</v>
      </c>
      <c r="N13" s="110">
        <v>9</v>
      </c>
      <c r="O13" s="173">
        <v>0</v>
      </c>
      <c r="P13"/>
      <c r="Q13"/>
    </row>
    <row r="14" spans="2:17" ht="15.75">
      <c r="B14" s="113">
        <v>3</v>
      </c>
      <c r="C14" s="173">
        <v>0</v>
      </c>
      <c r="D14" s="110">
        <v>7</v>
      </c>
      <c r="E14" s="173">
        <v>11</v>
      </c>
      <c r="F14" s="110">
        <v>10</v>
      </c>
      <c r="H14" s="110">
        <v>10</v>
      </c>
      <c r="I14" s="120">
        <v>18</v>
      </c>
      <c r="J14" s="110">
        <v>8</v>
      </c>
      <c r="N14" s="110">
        <v>7</v>
      </c>
      <c r="O14" s="120">
        <v>8</v>
      </c>
      <c r="P14"/>
      <c r="Q14"/>
    </row>
    <row r="15" spans="1:20" ht="15.75">
      <c r="A15" s="256" t="s">
        <v>8</v>
      </c>
      <c r="B15" s="110">
        <v>7</v>
      </c>
      <c r="C15" s="173">
        <v>15</v>
      </c>
      <c r="D15" s="113">
        <v>15</v>
      </c>
      <c r="E15" s="120">
        <v>18</v>
      </c>
      <c r="F15" s="110">
        <v>14</v>
      </c>
      <c r="G15" s="120">
        <v>17</v>
      </c>
      <c r="H15" s="113">
        <v>15</v>
      </c>
      <c r="I15" s="120">
        <v>6</v>
      </c>
      <c r="J15" s="110">
        <v>10</v>
      </c>
      <c r="K15" s="173">
        <v>16</v>
      </c>
      <c r="L15" s="113">
        <v>14</v>
      </c>
      <c r="M15" s="173">
        <v>17</v>
      </c>
      <c r="N15" s="113">
        <v>18</v>
      </c>
      <c r="O15" s="120">
        <v>17</v>
      </c>
      <c r="P15" s="110">
        <v>14</v>
      </c>
      <c r="Q15" s="173">
        <v>18</v>
      </c>
      <c r="R15" s="256" t="s">
        <v>8</v>
      </c>
      <c r="S15" s="248">
        <f>SUM(B15:Q17)</f>
        <v>452</v>
      </c>
      <c r="T15" s="247">
        <v>452</v>
      </c>
    </row>
    <row r="16" spans="2:17" ht="15.75">
      <c r="B16" s="110">
        <v>6</v>
      </c>
      <c r="C16" s="120">
        <v>13</v>
      </c>
      <c r="D16" s="110">
        <v>14</v>
      </c>
      <c r="E16" s="120">
        <v>14</v>
      </c>
      <c r="F16" s="113">
        <v>13</v>
      </c>
      <c r="H16" s="110">
        <v>13</v>
      </c>
      <c r="I16" s="173">
        <v>8</v>
      </c>
      <c r="J16" s="113">
        <v>0</v>
      </c>
      <c r="K16" s="120">
        <v>11</v>
      </c>
      <c r="L16" s="110">
        <v>12</v>
      </c>
      <c r="M16" s="120">
        <v>16</v>
      </c>
      <c r="N16" s="110">
        <v>17</v>
      </c>
      <c r="O16" s="173">
        <v>9</v>
      </c>
      <c r="P16"/>
      <c r="Q16"/>
    </row>
    <row r="17" spans="3:17" ht="15.75">
      <c r="C17" s="120">
        <v>7</v>
      </c>
      <c r="D17" s="110">
        <v>12</v>
      </c>
      <c r="E17" s="173">
        <v>13</v>
      </c>
      <c r="F17"/>
      <c r="G17"/>
      <c r="I17" s="120">
        <v>15</v>
      </c>
      <c r="J17" s="110">
        <v>1</v>
      </c>
      <c r="M17" s="120">
        <v>13</v>
      </c>
      <c r="N17" s="110">
        <v>14</v>
      </c>
      <c r="P17"/>
      <c r="Q17"/>
    </row>
    <row r="18" spans="1:20" ht="16.5" thickBot="1">
      <c r="A18" s="253" t="s">
        <v>86</v>
      </c>
      <c r="B18" s="113">
        <v>10</v>
      </c>
      <c r="C18" s="173">
        <v>12</v>
      </c>
      <c r="D18" s="113">
        <v>11</v>
      </c>
      <c r="E18" s="120">
        <v>10</v>
      </c>
      <c r="F18"/>
      <c r="G18" s="120">
        <v>14</v>
      </c>
      <c r="H18" s="110">
        <v>11</v>
      </c>
      <c r="I18" s="173">
        <v>2</v>
      </c>
      <c r="J18" s="110">
        <v>11</v>
      </c>
      <c r="K18" s="120">
        <v>13</v>
      </c>
      <c r="L18" s="110">
        <v>16</v>
      </c>
      <c r="M18" s="173">
        <v>10</v>
      </c>
      <c r="N18" s="113">
        <v>14</v>
      </c>
      <c r="O18" s="120">
        <v>14</v>
      </c>
      <c r="P18" s="116">
        <v>13</v>
      </c>
      <c r="Q18" s="122">
        <v>13</v>
      </c>
      <c r="R18" s="253" t="s">
        <v>86</v>
      </c>
      <c r="S18" s="248">
        <f>SUM(B18:Q20)</f>
        <v>300</v>
      </c>
      <c r="T18" s="247">
        <v>300</v>
      </c>
    </row>
    <row r="19" spans="2:17" ht="15.75">
      <c r="B19" s="110">
        <v>9</v>
      </c>
      <c r="C19" s="120">
        <v>11</v>
      </c>
      <c r="D19" s="110">
        <v>9</v>
      </c>
      <c r="G19"/>
      <c r="H19"/>
      <c r="I19" s="120">
        <v>4</v>
      </c>
      <c r="J19" s="113">
        <v>5</v>
      </c>
      <c r="K19"/>
      <c r="L19" s="113">
        <v>11</v>
      </c>
      <c r="M19" s="120">
        <v>9</v>
      </c>
      <c r="N19" s="110">
        <v>10</v>
      </c>
      <c r="O19" s="173">
        <v>10</v>
      </c>
      <c r="P19"/>
      <c r="Q19"/>
    </row>
    <row r="20" spans="2:17" ht="15.75">
      <c r="B20" s="110">
        <v>5</v>
      </c>
      <c r="C20" s="120">
        <v>6</v>
      </c>
      <c r="D20" s="110">
        <v>4</v>
      </c>
      <c r="E20"/>
      <c r="F20"/>
      <c r="G20"/>
      <c r="H20"/>
      <c r="I20" s="120">
        <v>14</v>
      </c>
      <c r="J20" s="110">
        <v>4</v>
      </c>
      <c r="K20"/>
      <c r="L20" s="110">
        <v>9</v>
      </c>
      <c r="M20"/>
      <c r="N20"/>
      <c r="O20" s="120">
        <v>6</v>
      </c>
      <c r="P20"/>
      <c r="Q20"/>
    </row>
    <row r="24" spans="11:17" ht="15.75">
      <c r="K24" s="78" t="s">
        <v>6</v>
      </c>
      <c r="L24" s="240">
        <v>115</v>
      </c>
      <c r="M24" s="29">
        <v>9</v>
      </c>
      <c r="N24" s="94">
        <v>10</v>
      </c>
      <c r="O24" s="261">
        <v>120</v>
      </c>
      <c r="P24" s="4">
        <v>3</v>
      </c>
      <c r="Q24" s="110">
        <v>16</v>
      </c>
    </row>
    <row r="25" spans="11:17" ht="15.75">
      <c r="K25" s="80" t="s">
        <v>6</v>
      </c>
      <c r="L25" s="241">
        <v>115</v>
      </c>
      <c r="M25" s="96">
        <v>10</v>
      </c>
      <c r="N25" s="97">
        <v>9</v>
      </c>
      <c r="O25" s="263">
        <v>120</v>
      </c>
      <c r="P25" s="112">
        <v>5</v>
      </c>
      <c r="Q25" s="113">
        <v>14</v>
      </c>
    </row>
    <row r="27" spans="11:17" ht="15.75">
      <c r="K27" s="78" t="s">
        <v>13</v>
      </c>
      <c r="L27" s="240">
        <v>110</v>
      </c>
      <c r="M27" s="29">
        <v>11</v>
      </c>
      <c r="N27" s="94">
        <v>8</v>
      </c>
      <c r="O27" s="261">
        <v>110</v>
      </c>
      <c r="P27" s="4">
        <v>10</v>
      </c>
      <c r="Q27" s="110">
        <v>9</v>
      </c>
    </row>
    <row r="28" spans="6:21" ht="14.25">
      <c r="F28"/>
      <c r="G28"/>
      <c r="H28"/>
      <c r="I28"/>
      <c r="J28"/>
      <c r="R28"/>
      <c r="S28"/>
      <c r="T28"/>
      <c r="U28"/>
    </row>
    <row r="29" spans="6:21" ht="14.25">
      <c r="F29"/>
      <c r="G29"/>
      <c r="H29"/>
      <c r="I29"/>
      <c r="J29"/>
      <c r="R29"/>
      <c r="S29"/>
      <c r="T29"/>
      <c r="U29"/>
    </row>
    <row r="30" spans="6:21" ht="15">
      <c r="F30"/>
      <c r="G30"/>
      <c r="H30"/>
      <c r="I30"/>
      <c r="J30"/>
      <c r="K30" s="80" t="s">
        <v>10</v>
      </c>
      <c r="L30" s="241">
        <v>120</v>
      </c>
      <c r="M30" s="29">
        <v>6</v>
      </c>
      <c r="N30" s="94">
        <v>13</v>
      </c>
      <c r="O30" s="263">
        <v>120</v>
      </c>
      <c r="P30" s="4">
        <v>3</v>
      </c>
      <c r="Q30" s="110">
        <v>16</v>
      </c>
      <c r="R30"/>
      <c r="S30"/>
      <c r="T30"/>
      <c r="U30"/>
    </row>
    <row r="31" spans="6:21" ht="14.25">
      <c r="F31"/>
      <c r="G31"/>
      <c r="H31"/>
      <c r="I31"/>
      <c r="J31"/>
      <c r="R31"/>
      <c r="S31"/>
      <c r="T31"/>
      <c r="U31"/>
    </row>
    <row r="32" spans="6:21" ht="14.25">
      <c r="F32"/>
      <c r="G32"/>
      <c r="H32"/>
      <c r="I32"/>
      <c r="J32"/>
      <c r="R32"/>
      <c r="S32"/>
      <c r="T32"/>
      <c r="U32"/>
    </row>
    <row r="33" spans="6:21" ht="15">
      <c r="F33"/>
      <c r="G33"/>
      <c r="H33"/>
      <c r="I33"/>
      <c r="J33"/>
      <c r="K33" s="78" t="s">
        <v>12</v>
      </c>
      <c r="L33" s="240">
        <v>115</v>
      </c>
      <c r="M33" s="96">
        <v>7</v>
      </c>
      <c r="N33" s="97">
        <v>12</v>
      </c>
      <c r="O33" s="261">
        <v>120</v>
      </c>
      <c r="P33" s="112">
        <v>5</v>
      </c>
      <c r="Q33" s="113">
        <v>14</v>
      </c>
      <c r="R33"/>
      <c r="S33"/>
      <c r="T33"/>
      <c r="U33"/>
    </row>
    <row r="34" spans="6:21" ht="15">
      <c r="F34"/>
      <c r="G34"/>
      <c r="H34"/>
      <c r="I34"/>
      <c r="J34"/>
      <c r="K34" s="80" t="s">
        <v>12</v>
      </c>
      <c r="L34" s="95">
        <v>0</v>
      </c>
      <c r="M34" s="29">
        <v>0</v>
      </c>
      <c r="N34" s="94">
        <v>0</v>
      </c>
      <c r="O34" s="263">
        <v>110</v>
      </c>
      <c r="P34" s="4">
        <v>10</v>
      </c>
      <c r="Q34" s="110">
        <v>9</v>
      </c>
      <c r="R34"/>
      <c r="S34"/>
      <c r="T34"/>
      <c r="U34"/>
    </row>
    <row r="35" spans="6:21" ht="15">
      <c r="F35"/>
      <c r="G35"/>
      <c r="H35"/>
      <c r="I35"/>
      <c r="J35"/>
      <c r="K35" s="78" t="s">
        <v>12</v>
      </c>
      <c r="L35" s="240">
        <v>110</v>
      </c>
      <c r="M35" s="29">
        <v>12</v>
      </c>
      <c r="N35" s="94">
        <v>7</v>
      </c>
      <c r="O35" s="261">
        <v>110</v>
      </c>
      <c r="P35" s="4">
        <v>12</v>
      </c>
      <c r="Q35" s="110">
        <v>7</v>
      </c>
      <c r="R35"/>
      <c r="S35"/>
      <c r="T35"/>
      <c r="U35"/>
    </row>
    <row r="36" spans="6:21" ht="15">
      <c r="F36"/>
      <c r="G36"/>
      <c r="H36"/>
      <c r="I36"/>
      <c r="J36"/>
      <c r="K36" s="80" t="s">
        <v>8</v>
      </c>
      <c r="L36" s="241">
        <v>130</v>
      </c>
      <c r="M36" s="217">
        <v>1</v>
      </c>
      <c r="N36" s="97">
        <v>18</v>
      </c>
      <c r="O36" s="263">
        <v>140</v>
      </c>
      <c r="P36" s="112">
        <v>1</v>
      </c>
      <c r="Q36" s="113">
        <v>18</v>
      </c>
      <c r="R36"/>
      <c r="S36"/>
      <c r="T36"/>
      <c r="U36"/>
    </row>
    <row r="37" spans="6:21" ht="15">
      <c r="F37"/>
      <c r="G37"/>
      <c r="H37"/>
      <c r="I37"/>
      <c r="J37"/>
      <c r="K37" s="78" t="s">
        <v>8</v>
      </c>
      <c r="L37" s="240">
        <v>125</v>
      </c>
      <c r="M37" s="29">
        <v>2</v>
      </c>
      <c r="N37" s="94">
        <v>17</v>
      </c>
      <c r="O37" s="261">
        <v>130</v>
      </c>
      <c r="P37" s="4">
        <v>2</v>
      </c>
      <c r="Q37" s="110">
        <v>17</v>
      </c>
      <c r="R37"/>
      <c r="S37"/>
      <c r="T37"/>
      <c r="U37"/>
    </row>
    <row r="38" spans="6:21" ht="15">
      <c r="F38"/>
      <c r="G38"/>
      <c r="H38"/>
      <c r="I38"/>
      <c r="J38"/>
      <c r="K38" s="80" t="s">
        <v>8</v>
      </c>
      <c r="L38" s="241">
        <v>125</v>
      </c>
      <c r="M38" s="29">
        <v>3</v>
      </c>
      <c r="N38" s="94">
        <v>16</v>
      </c>
      <c r="O38" s="263">
        <v>120</v>
      </c>
      <c r="P38" s="4">
        <v>5</v>
      </c>
      <c r="Q38" s="110">
        <v>14</v>
      </c>
      <c r="R38"/>
      <c r="S38"/>
      <c r="T38"/>
      <c r="U38"/>
    </row>
    <row r="39" spans="6:21" ht="15">
      <c r="F39"/>
      <c r="G39"/>
      <c r="H39"/>
      <c r="I39"/>
      <c r="J39"/>
      <c r="K39" s="78" t="s">
        <v>86</v>
      </c>
      <c r="L39" s="240">
        <v>120</v>
      </c>
      <c r="M39" s="217">
        <v>5</v>
      </c>
      <c r="N39" s="97">
        <v>14</v>
      </c>
      <c r="O39" s="261">
        <v>120</v>
      </c>
      <c r="P39" s="112">
        <v>5</v>
      </c>
      <c r="Q39" s="113">
        <v>14</v>
      </c>
      <c r="R39"/>
      <c r="S39"/>
      <c r="T39"/>
      <c r="U39"/>
    </row>
    <row r="40" spans="6:21" ht="15">
      <c r="F40"/>
      <c r="G40"/>
      <c r="H40"/>
      <c r="I40"/>
      <c r="J40"/>
      <c r="K40" s="80" t="s">
        <v>86</v>
      </c>
      <c r="L40" s="241">
        <v>120</v>
      </c>
      <c r="M40" s="29">
        <v>4</v>
      </c>
      <c r="N40" s="94">
        <v>15</v>
      </c>
      <c r="O40" s="263">
        <v>115</v>
      </c>
      <c r="P40" s="4">
        <v>9</v>
      </c>
      <c r="Q40" s="110">
        <v>10</v>
      </c>
      <c r="R40"/>
      <c r="S40"/>
      <c r="T40"/>
      <c r="U40"/>
    </row>
    <row r="41" spans="6:21" ht="14.25">
      <c r="F41"/>
      <c r="G41"/>
      <c r="H41"/>
      <c r="I41"/>
      <c r="J41"/>
      <c r="K41"/>
      <c r="L41"/>
      <c r="N41"/>
      <c r="O41"/>
      <c r="P41"/>
      <c r="Q41"/>
      <c r="R41"/>
      <c r="S41"/>
      <c r="T41"/>
      <c r="U41"/>
    </row>
    <row r="42" spans="6:21" ht="14.25">
      <c r="F42"/>
      <c r="G42"/>
      <c r="H42"/>
      <c r="I42"/>
      <c r="J42"/>
      <c r="K42"/>
      <c r="L42"/>
      <c r="N42"/>
      <c r="O42"/>
      <c r="P42"/>
      <c r="Q42"/>
      <c r="R42"/>
      <c r="S42"/>
      <c r="T42"/>
      <c r="U42"/>
    </row>
    <row r="43" spans="6:21" ht="14.25">
      <c r="F43"/>
      <c r="G43"/>
      <c r="H43"/>
      <c r="I43"/>
      <c r="J43"/>
      <c r="K43"/>
      <c r="L43"/>
      <c r="N43"/>
      <c r="O43"/>
      <c r="P43"/>
      <c r="Q43"/>
      <c r="R43"/>
      <c r="S43"/>
      <c r="T43"/>
      <c r="U43"/>
    </row>
    <row r="44" spans="6:21" ht="14.25">
      <c r="F44"/>
      <c r="G44"/>
      <c r="H44"/>
      <c r="I44"/>
      <c r="J44"/>
      <c r="K44"/>
      <c r="L44"/>
      <c r="N44"/>
      <c r="O44"/>
      <c r="P44"/>
      <c r="Q44"/>
      <c r="R44"/>
      <c r="S44"/>
      <c r="T44"/>
      <c r="U44"/>
    </row>
    <row r="45" spans="6:21" ht="14.25">
      <c r="F45"/>
      <c r="G45"/>
      <c r="H45"/>
      <c r="I45"/>
      <c r="J45"/>
      <c r="K45"/>
      <c r="L45"/>
      <c r="N45"/>
      <c r="O45"/>
      <c r="P45"/>
      <c r="Q45"/>
      <c r="R45"/>
      <c r="S45"/>
      <c r="T45"/>
      <c r="U45"/>
    </row>
    <row r="46" spans="6:21" ht="14.25"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6:21" ht="14.25">
      <c r="F47"/>
      <c r="G47"/>
      <c r="H47"/>
      <c r="I47"/>
      <c r="J47"/>
      <c r="K47"/>
      <c r="N47"/>
      <c r="O47"/>
      <c r="P47"/>
      <c r="Q47"/>
      <c r="R47"/>
      <c r="S47"/>
      <c r="T47"/>
      <c r="U47"/>
    </row>
    <row r="48" spans="6:21" ht="14.25">
      <c r="F48"/>
      <c r="G48"/>
      <c r="H48"/>
      <c r="I48"/>
      <c r="J48"/>
      <c r="K48"/>
      <c r="N48"/>
      <c r="O48"/>
      <c r="P48"/>
      <c r="Q48"/>
      <c r="R48"/>
      <c r="S48"/>
      <c r="T48"/>
      <c r="U48"/>
    </row>
    <row r="49" spans="6:11" ht="15.75">
      <c r="F49"/>
      <c r="G49"/>
      <c r="H49"/>
      <c r="I49"/>
      <c r="J49"/>
      <c r="K49"/>
    </row>
    <row r="50" spans="6:11" ht="15.75">
      <c r="F50"/>
      <c r="G50"/>
      <c r="H50"/>
      <c r="I50"/>
      <c r="J50"/>
      <c r="K50"/>
    </row>
    <row r="51" spans="6:11" ht="15.75">
      <c r="F51"/>
      <c r="G51"/>
      <c r="H51"/>
      <c r="I51"/>
      <c r="J51"/>
      <c r="K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8"/>
  <sheetViews>
    <sheetView zoomScale="60" zoomScaleNormal="60" zoomScalePageLayoutView="0" workbookViewId="0" topLeftCell="A1">
      <selection activeCell="F13" sqref="F13"/>
    </sheetView>
  </sheetViews>
  <sheetFormatPr defaultColWidth="9.140625" defaultRowHeight="12.75"/>
  <cols>
    <col min="1" max="1" width="5.7109375" style="32" customWidth="1"/>
    <col min="2" max="2" width="40.7109375" style="27" customWidth="1"/>
    <col min="3" max="3" width="15.7109375" style="27" customWidth="1"/>
    <col min="4" max="4" width="10.7109375" style="32" customWidth="1"/>
    <col min="5" max="13" width="10.7109375" style="36" customWidth="1"/>
    <col min="14" max="14" width="10.7109375" style="200" customWidth="1"/>
    <col min="15" max="16" width="10.7109375" style="37" customWidth="1"/>
    <col min="17" max="17" width="11.7109375" style="37" bestFit="1" customWidth="1"/>
    <col min="18" max="18" width="9.140625" style="37" customWidth="1"/>
    <col min="19" max="19" width="13.57421875" style="37" customWidth="1"/>
    <col min="20" max="20" width="15.7109375" style="27" customWidth="1"/>
    <col min="21" max="16384" width="9.140625" style="27" customWidth="1"/>
  </cols>
  <sheetData>
    <row r="1" ht="13.5" thickBot="1">
      <c r="N1" s="137"/>
    </row>
    <row r="2" spans="1:22" s="28" customFormat="1" ht="20.25">
      <c r="A2" s="138"/>
      <c r="B2" s="139" t="s">
        <v>179</v>
      </c>
      <c r="C2" s="140"/>
      <c r="D2" s="290" t="s">
        <v>755</v>
      </c>
      <c r="E2" s="291"/>
      <c r="F2" s="292"/>
      <c r="G2" s="293"/>
      <c r="H2" s="294"/>
      <c r="I2" s="295"/>
      <c r="J2" s="144"/>
      <c r="K2" s="145"/>
      <c r="L2" s="146"/>
      <c r="M2" s="141"/>
      <c r="N2" s="142"/>
      <c r="O2" s="143"/>
      <c r="P2" s="54"/>
      <c r="Q2" s="55" t="s">
        <v>385</v>
      </c>
      <c r="R2" s="56"/>
      <c r="S2" s="45" t="s">
        <v>47</v>
      </c>
      <c r="T2" s="47" t="s">
        <v>142</v>
      </c>
      <c r="U2" s="27"/>
      <c r="V2" s="27"/>
    </row>
    <row r="3" spans="1:20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550</v>
      </c>
    </row>
    <row r="4" spans="1:22" ht="15">
      <c r="A4" s="157" t="s">
        <v>14</v>
      </c>
      <c r="B4" s="158" t="s">
        <v>835</v>
      </c>
      <c r="C4" s="159" t="s">
        <v>6</v>
      </c>
      <c r="D4" s="160">
        <v>12.48</v>
      </c>
      <c r="E4" s="34">
        <v>1</v>
      </c>
      <c r="F4" s="162">
        <v>15</v>
      </c>
      <c r="G4" s="109"/>
      <c r="H4" s="35"/>
      <c r="I4" s="120"/>
      <c r="J4" s="160"/>
      <c r="K4" s="34"/>
      <c r="L4" s="162"/>
      <c r="M4" s="109"/>
      <c r="N4" s="35"/>
      <c r="O4" s="120"/>
      <c r="P4" s="60"/>
      <c r="Q4" s="53"/>
      <c r="R4" s="61"/>
      <c r="S4" s="163">
        <f aca="true" t="shared" si="0" ref="S4:S24">O4+L4+I4+F4</f>
        <v>15</v>
      </c>
      <c r="T4" s="164">
        <f aca="true" t="shared" si="1" ref="T4:T24">S4-V4+R4</f>
        <v>0</v>
      </c>
      <c r="V4" s="33">
        <f aca="true" t="shared" si="2" ref="V4:V24">MIN(F4,I4,L4,O4)</f>
        <v>15</v>
      </c>
    </row>
    <row r="5" spans="1:22" ht="15">
      <c r="A5" s="165" t="s">
        <v>7</v>
      </c>
      <c r="B5" s="166" t="s">
        <v>836</v>
      </c>
      <c r="C5" s="167" t="s">
        <v>8</v>
      </c>
      <c r="D5" s="168">
        <v>12.76</v>
      </c>
      <c r="E5" s="174">
        <v>3</v>
      </c>
      <c r="F5" s="170">
        <v>13</v>
      </c>
      <c r="G5" s="171"/>
      <c r="H5" s="172"/>
      <c r="I5" s="173"/>
      <c r="J5" s="168"/>
      <c r="K5" s="174"/>
      <c r="L5" s="170"/>
      <c r="M5" s="171"/>
      <c r="N5" s="172"/>
      <c r="O5" s="173"/>
      <c r="P5" s="62"/>
      <c r="Q5" s="63"/>
      <c r="R5" s="64"/>
      <c r="S5" s="175">
        <f t="shared" si="0"/>
        <v>13</v>
      </c>
      <c r="T5" s="176">
        <f t="shared" si="1"/>
        <v>0</v>
      </c>
      <c r="V5" s="33">
        <f t="shared" si="2"/>
        <v>13</v>
      </c>
    </row>
    <row r="6" spans="1:22" ht="15">
      <c r="A6" s="157" t="s">
        <v>9</v>
      </c>
      <c r="B6" s="158" t="s">
        <v>837</v>
      </c>
      <c r="C6" s="159" t="s">
        <v>10</v>
      </c>
      <c r="D6" s="160">
        <v>12.93</v>
      </c>
      <c r="E6" s="238">
        <v>5</v>
      </c>
      <c r="F6" s="162">
        <v>11</v>
      </c>
      <c r="G6" s="109"/>
      <c r="H6" s="35"/>
      <c r="I6" s="120"/>
      <c r="J6" s="160"/>
      <c r="K6" s="34"/>
      <c r="L6" s="162"/>
      <c r="M6" s="109"/>
      <c r="N6" s="35"/>
      <c r="O6" s="120"/>
      <c r="P6" s="60"/>
      <c r="Q6" s="53"/>
      <c r="R6" s="61"/>
      <c r="S6" s="163">
        <f t="shared" si="0"/>
        <v>11</v>
      </c>
      <c r="T6" s="164">
        <f t="shared" si="1"/>
        <v>0</v>
      </c>
      <c r="V6" s="33">
        <f t="shared" si="2"/>
        <v>11</v>
      </c>
    </row>
    <row r="7" spans="1:22" ht="15">
      <c r="A7" s="165" t="s">
        <v>15</v>
      </c>
      <c r="B7" s="166" t="s">
        <v>838</v>
      </c>
      <c r="C7" s="167" t="s">
        <v>8</v>
      </c>
      <c r="D7" s="177">
        <v>13.22</v>
      </c>
      <c r="E7" s="34">
        <v>6</v>
      </c>
      <c r="F7" s="162">
        <v>10</v>
      </c>
      <c r="G7" s="179"/>
      <c r="H7" s="35"/>
      <c r="I7" s="120"/>
      <c r="J7" s="177"/>
      <c r="K7" s="34"/>
      <c r="L7" s="162"/>
      <c r="M7" s="179"/>
      <c r="N7" s="180"/>
      <c r="O7" s="181"/>
      <c r="P7" s="62"/>
      <c r="Q7" s="53"/>
      <c r="R7" s="61"/>
      <c r="S7" s="163">
        <f t="shared" si="0"/>
        <v>10</v>
      </c>
      <c r="T7" s="164">
        <f t="shared" si="1"/>
        <v>0</v>
      </c>
      <c r="V7" s="33">
        <f t="shared" si="2"/>
        <v>10</v>
      </c>
    </row>
    <row r="8" spans="1:22" ht="15">
      <c r="A8" s="157" t="s">
        <v>16</v>
      </c>
      <c r="B8" s="158" t="s">
        <v>839</v>
      </c>
      <c r="C8" s="159" t="s">
        <v>13</v>
      </c>
      <c r="D8" s="182">
        <v>13.46</v>
      </c>
      <c r="E8" s="174">
        <v>8</v>
      </c>
      <c r="F8" s="170">
        <v>8</v>
      </c>
      <c r="G8" s="111"/>
      <c r="H8" s="172"/>
      <c r="I8" s="173"/>
      <c r="J8" s="182"/>
      <c r="K8" s="174"/>
      <c r="L8" s="170"/>
      <c r="M8" s="111"/>
      <c r="N8" s="121"/>
      <c r="O8" s="122"/>
      <c r="P8" s="60"/>
      <c r="Q8" s="63"/>
      <c r="R8" s="64"/>
      <c r="S8" s="175">
        <f t="shared" si="0"/>
        <v>8</v>
      </c>
      <c r="T8" s="176">
        <f t="shared" si="1"/>
        <v>0</v>
      </c>
      <c r="V8" s="33">
        <f t="shared" si="2"/>
        <v>8</v>
      </c>
    </row>
    <row r="9" spans="1:22" ht="15">
      <c r="A9" s="165" t="s">
        <v>17</v>
      </c>
      <c r="B9" s="166" t="s">
        <v>840</v>
      </c>
      <c r="C9" s="167" t="s">
        <v>12</v>
      </c>
      <c r="D9" s="160">
        <v>12.75</v>
      </c>
      <c r="E9" s="238">
        <v>2</v>
      </c>
      <c r="F9" s="162">
        <v>14</v>
      </c>
      <c r="G9" s="109"/>
      <c r="H9" s="35"/>
      <c r="I9" s="120"/>
      <c r="J9" s="160"/>
      <c r="K9" s="34"/>
      <c r="L9" s="162"/>
      <c r="M9" s="109"/>
      <c r="N9" s="35"/>
      <c r="O9" s="120"/>
      <c r="P9" s="62"/>
      <c r="Q9" s="53"/>
      <c r="R9" s="61"/>
      <c r="S9" s="163">
        <f t="shared" si="0"/>
        <v>14</v>
      </c>
      <c r="T9" s="164">
        <f t="shared" si="1"/>
        <v>0</v>
      </c>
      <c r="V9" s="33">
        <f t="shared" si="2"/>
        <v>14</v>
      </c>
    </row>
    <row r="10" spans="1:22" ht="15">
      <c r="A10" s="157" t="s">
        <v>18</v>
      </c>
      <c r="B10" s="158" t="s">
        <v>841</v>
      </c>
      <c r="C10" s="159" t="s">
        <v>6</v>
      </c>
      <c r="D10" s="182">
        <v>12.91</v>
      </c>
      <c r="E10" s="238">
        <v>4</v>
      </c>
      <c r="F10" s="162">
        <v>12</v>
      </c>
      <c r="G10" s="111"/>
      <c r="H10" s="35"/>
      <c r="I10" s="120"/>
      <c r="J10" s="182"/>
      <c r="K10" s="34"/>
      <c r="L10" s="162"/>
      <c r="M10" s="111"/>
      <c r="N10" s="121"/>
      <c r="O10" s="122"/>
      <c r="P10" s="60"/>
      <c r="Q10" s="53"/>
      <c r="R10" s="61"/>
      <c r="S10" s="163">
        <f t="shared" si="0"/>
        <v>12</v>
      </c>
      <c r="T10" s="164">
        <f t="shared" si="1"/>
        <v>0</v>
      </c>
      <c r="V10" s="33">
        <f t="shared" si="2"/>
        <v>12</v>
      </c>
    </row>
    <row r="11" spans="1:22" ht="15">
      <c r="A11" s="165" t="s">
        <v>19</v>
      </c>
      <c r="B11" s="166" t="s">
        <v>842</v>
      </c>
      <c r="C11" s="167" t="s">
        <v>6</v>
      </c>
      <c r="D11" s="160">
        <v>13.39</v>
      </c>
      <c r="E11" s="237">
        <v>7</v>
      </c>
      <c r="F11" s="170">
        <v>9</v>
      </c>
      <c r="G11" s="109"/>
      <c r="H11" s="172"/>
      <c r="I11" s="173"/>
      <c r="J11" s="160"/>
      <c r="K11" s="174"/>
      <c r="L11" s="170"/>
      <c r="M11" s="109"/>
      <c r="N11" s="35"/>
      <c r="O11" s="120"/>
      <c r="P11" s="62"/>
      <c r="Q11" s="63"/>
      <c r="R11" s="64"/>
      <c r="S11" s="175">
        <f t="shared" si="0"/>
        <v>9</v>
      </c>
      <c r="T11" s="176">
        <f t="shared" si="1"/>
        <v>0</v>
      </c>
      <c r="V11" s="33">
        <f t="shared" si="2"/>
        <v>9</v>
      </c>
    </row>
    <row r="12" spans="1:22" ht="15">
      <c r="A12" s="157" t="s">
        <v>20</v>
      </c>
      <c r="B12" s="184" t="s">
        <v>843</v>
      </c>
      <c r="C12" s="159" t="s">
        <v>13</v>
      </c>
      <c r="D12" s="182">
        <v>13.57</v>
      </c>
      <c r="E12" s="34">
        <v>9</v>
      </c>
      <c r="F12" s="162">
        <v>7</v>
      </c>
      <c r="G12" s="111"/>
      <c r="H12" s="35"/>
      <c r="I12" s="120"/>
      <c r="J12" s="182"/>
      <c r="K12" s="34"/>
      <c r="L12" s="162"/>
      <c r="M12" s="111"/>
      <c r="N12" s="121"/>
      <c r="O12" s="120"/>
      <c r="P12" s="60"/>
      <c r="Q12" s="53"/>
      <c r="R12" s="61"/>
      <c r="S12" s="163">
        <f t="shared" si="0"/>
        <v>7</v>
      </c>
      <c r="T12" s="164">
        <f t="shared" si="1"/>
        <v>0</v>
      </c>
      <c r="V12" s="33">
        <f t="shared" si="2"/>
        <v>7</v>
      </c>
    </row>
    <row r="13" spans="1:22" ht="15">
      <c r="A13" s="165" t="s">
        <v>21</v>
      </c>
      <c r="B13" s="166" t="s">
        <v>844</v>
      </c>
      <c r="C13" s="167" t="s">
        <v>13</v>
      </c>
      <c r="D13" s="160">
        <v>14.26</v>
      </c>
      <c r="E13" s="34">
        <v>10</v>
      </c>
      <c r="F13" s="162">
        <v>6</v>
      </c>
      <c r="G13" s="109"/>
      <c r="H13" s="35"/>
      <c r="I13" s="120"/>
      <c r="J13" s="160"/>
      <c r="K13" s="34"/>
      <c r="L13" s="162"/>
      <c r="M13" s="109"/>
      <c r="N13" s="35"/>
      <c r="O13" s="122"/>
      <c r="P13" s="62"/>
      <c r="Q13" s="53"/>
      <c r="R13" s="61"/>
      <c r="S13" s="163">
        <f t="shared" si="0"/>
        <v>6</v>
      </c>
      <c r="T13" s="164">
        <f t="shared" si="1"/>
        <v>0</v>
      </c>
      <c r="V13" s="33">
        <f t="shared" si="2"/>
        <v>6</v>
      </c>
    </row>
    <row r="14" spans="1:22" ht="15">
      <c r="A14" s="157" t="s">
        <v>22</v>
      </c>
      <c r="B14" s="158"/>
      <c r="C14" s="159"/>
      <c r="D14" s="182"/>
      <c r="E14" s="237"/>
      <c r="F14" s="170"/>
      <c r="G14" s="111"/>
      <c r="H14" s="172"/>
      <c r="I14" s="173"/>
      <c r="J14" s="182"/>
      <c r="K14" s="174"/>
      <c r="L14" s="170"/>
      <c r="M14" s="111"/>
      <c r="N14" s="121"/>
      <c r="O14" s="120"/>
      <c r="P14" s="60"/>
      <c r="Q14" s="63"/>
      <c r="R14" s="64"/>
      <c r="S14" s="175">
        <f t="shared" si="0"/>
        <v>0</v>
      </c>
      <c r="T14" s="176">
        <f t="shared" si="1"/>
        <v>0</v>
      </c>
      <c r="V14" s="33">
        <f t="shared" si="2"/>
        <v>0</v>
      </c>
    </row>
    <row r="15" spans="1:22" ht="15">
      <c r="A15" s="165" t="s">
        <v>23</v>
      </c>
      <c r="B15" s="183"/>
      <c r="C15" s="167"/>
      <c r="D15" s="160"/>
      <c r="E15" s="34"/>
      <c r="F15" s="162"/>
      <c r="G15" s="109"/>
      <c r="H15" s="35"/>
      <c r="I15" s="120"/>
      <c r="J15" s="160"/>
      <c r="K15" s="34"/>
      <c r="L15" s="162"/>
      <c r="M15" s="109"/>
      <c r="N15" s="35"/>
      <c r="O15" s="120"/>
      <c r="P15" s="62"/>
      <c r="Q15" s="53"/>
      <c r="R15" s="61"/>
      <c r="S15" s="163">
        <f t="shared" si="0"/>
        <v>0</v>
      </c>
      <c r="T15" s="164">
        <f t="shared" si="1"/>
        <v>0</v>
      </c>
      <c r="V15" s="33">
        <f t="shared" si="2"/>
        <v>0</v>
      </c>
    </row>
    <row r="16" spans="1:22" ht="15">
      <c r="A16" s="157" t="s">
        <v>24</v>
      </c>
      <c r="B16" s="158"/>
      <c r="C16" s="159"/>
      <c r="D16" s="160"/>
      <c r="E16" s="238"/>
      <c r="F16" s="162"/>
      <c r="G16" s="111"/>
      <c r="H16" s="35"/>
      <c r="I16" s="120"/>
      <c r="J16" s="182"/>
      <c r="K16" s="185"/>
      <c r="L16" s="186"/>
      <c r="M16" s="111"/>
      <c r="N16" s="121"/>
      <c r="O16" s="122"/>
      <c r="P16" s="60"/>
      <c r="Q16" s="53"/>
      <c r="R16" s="61"/>
      <c r="S16" s="163">
        <f t="shared" si="0"/>
        <v>0</v>
      </c>
      <c r="T16" s="164">
        <f t="shared" si="1"/>
        <v>0</v>
      </c>
      <c r="V16" s="33">
        <f t="shared" si="2"/>
        <v>0</v>
      </c>
    </row>
    <row r="17" spans="1:22" ht="15">
      <c r="A17" s="165" t="s">
        <v>25</v>
      </c>
      <c r="B17" s="166" t="s">
        <v>367</v>
      </c>
      <c r="C17" s="167" t="s">
        <v>86</v>
      </c>
      <c r="D17" s="160"/>
      <c r="E17" s="238"/>
      <c r="F17" s="162"/>
      <c r="G17" s="109"/>
      <c r="H17" s="172"/>
      <c r="I17" s="173"/>
      <c r="J17" s="160"/>
      <c r="K17" s="34"/>
      <c r="L17" s="162"/>
      <c r="M17" s="109"/>
      <c r="N17" s="35"/>
      <c r="O17" s="120"/>
      <c r="P17" s="62"/>
      <c r="Q17" s="63"/>
      <c r="R17" s="64"/>
      <c r="S17" s="175">
        <f t="shared" si="0"/>
        <v>0</v>
      </c>
      <c r="T17" s="176">
        <f t="shared" si="1"/>
        <v>0</v>
      </c>
      <c r="V17" s="33">
        <f t="shared" si="2"/>
        <v>0</v>
      </c>
    </row>
    <row r="18" spans="1:22" ht="15">
      <c r="A18" s="157" t="s">
        <v>26</v>
      </c>
      <c r="B18" s="158" t="s">
        <v>267</v>
      </c>
      <c r="C18" s="159" t="s">
        <v>10</v>
      </c>
      <c r="D18" s="160"/>
      <c r="E18" s="238"/>
      <c r="F18" s="162"/>
      <c r="G18" s="109"/>
      <c r="H18" s="35"/>
      <c r="I18" s="120"/>
      <c r="J18" s="160"/>
      <c r="K18" s="34"/>
      <c r="L18" s="162"/>
      <c r="M18" s="109"/>
      <c r="N18" s="35"/>
      <c r="O18" s="120"/>
      <c r="P18" s="60"/>
      <c r="Q18" s="53"/>
      <c r="R18" s="61"/>
      <c r="S18" s="163">
        <f t="shared" si="0"/>
        <v>0</v>
      </c>
      <c r="T18" s="164">
        <f t="shared" si="1"/>
        <v>0</v>
      </c>
      <c r="V18" s="33">
        <f t="shared" si="2"/>
        <v>0</v>
      </c>
    </row>
    <row r="19" spans="1:22" ht="15">
      <c r="A19" s="157" t="s">
        <v>27</v>
      </c>
      <c r="B19" s="158" t="s">
        <v>173</v>
      </c>
      <c r="C19" s="159" t="s">
        <v>6</v>
      </c>
      <c r="D19" s="160"/>
      <c r="E19" s="34"/>
      <c r="F19" s="162"/>
      <c r="G19" s="109"/>
      <c r="H19" s="35"/>
      <c r="I19" s="120"/>
      <c r="J19" s="160"/>
      <c r="K19" s="34"/>
      <c r="L19" s="162"/>
      <c r="M19" s="109"/>
      <c r="N19" s="35"/>
      <c r="O19" s="120"/>
      <c r="P19" s="60"/>
      <c r="Q19" s="53"/>
      <c r="R19" s="61"/>
      <c r="S19" s="163">
        <f t="shared" si="0"/>
        <v>0</v>
      </c>
      <c r="T19" s="164">
        <f t="shared" si="1"/>
        <v>0</v>
      </c>
      <c r="V19" s="33">
        <f t="shared" si="2"/>
        <v>0</v>
      </c>
    </row>
    <row r="20" spans="1:22" ht="15">
      <c r="A20" s="157" t="s">
        <v>88</v>
      </c>
      <c r="B20" s="158" t="s">
        <v>152</v>
      </c>
      <c r="C20" s="159" t="s">
        <v>13</v>
      </c>
      <c r="D20" s="160"/>
      <c r="E20" s="238"/>
      <c r="F20" s="162"/>
      <c r="G20" s="109"/>
      <c r="H20" s="35"/>
      <c r="I20" s="120"/>
      <c r="J20" s="160"/>
      <c r="K20" s="34"/>
      <c r="L20" s="162"/>
      <c r="M20" s="109"/>
      <c r="N20" s="35"/>
      <c r="O20" s="120"/>
      <c r="P20" s="60"/>
      <c r="Q20" s="53"/>
      <c r="R20" s="61"/>
      <c r="S20" s="175">
        <f t="shared" si="0"/>
        <v>0</v>
      </c>
      <c r="T20" s="176">
        <f t="shared" si="1"/>
        <v>0</v>
      </c>
      <c r="V20" s="33">
        <f t="shared" si="2"/>
        <v>0</v>
      </c>
    </row>
    <row r="21" spans="1:22" ht="15">
      <c r="A21" s="157" t="s">
        <v>89</v>
      </c>
      <c r="B21" s="166" t="s">
        <v>152</v>
      </c>
      <c r="C21" s="167" t="s">
        <v>13</v>
      </c>
      <c r="D21" s="160"/>
      <c r="E21" s="238"/>
      <c r="F21" s="162"/>
      <c r="G21" s="171"/>
      <c r="H21" s="172"/>
      <c r="I21" s="173"/>
      <c r="J21" s="160"/>
      <c r="K21" s="34"/>
      <c r="L21" s="162"/>
      <c r="M21" s="109"/>
      <c r="N21" s="35"/>
      <c r="O21" s="120"/>
      <c r="P21" s="60"/>
      <c r="Q21" s="53"/>
      <c r="R21" s="61"/>
      <c r="S21" s="163">
        <f t="shared" si="0"/>
        <v>0</v>
      </c>
      <c r="T21" s="164">
        <f t="shared" si="1"/>
        <v>0</v>
      </c>
      <c r="V21" s="33">
        <f t="shared" si="2"/>
        <v>0</v>
      </c>
    </row>
    <row r="22" spans="1:22" ht="15">
      <c r="A22" s="157" t="s">
        <v>90</v>
      </c>
      <c r="B22" s="158" t="s">
        <v>586</v>
      </c>
      <c r="C22" s="159" t="s">
        <v>86</v>
      </c>
      <c r="D22" s="160"/>
      <c r="E22" s="238"/>
      <c r="F22" s="162"/>
      <c r="G22" s="109"/>
      <c r="H22" s="35"/>
      <c r="I22" s="120"/>
      <c r="J22" s="160"/>
      <c r="K22" s="34"/>
      <c r="L22" s="162"/>
      <c r="M22" s="109"/>
      <c r="N22" s="35"/>
      <c r="O22" s="120"/>
      <c r="P22" s="60"/>
      <c r="Q22" s="53"/>
      <c r="R22" s="61"/>
      <c r="S22" s="163">
        <f t="shared" si="0"/>
        <v>0</v>
      </c>
      <c r="T22" s="164">
        <f t="shared" si="1"/>
        <v>0</v>
      </c>
      <c r="V22" s="33">
        <f t="shared" si="2"/>
        <v>0</v>
      </c>
    </row>
    <row r="23" spans="1:22" ht="15">
      <c r="A23" s="157" t="s">
        <v>91</v>
      </c>
      <c r="B23" s="166" t="s">
        <v>191</v>
      </c>
      <c r="C23" s="167" t="s">
        <v>8</v>
      </c>
      <c r="D23" s="160"/>
      <c r="E23" s="238"/>
      <c r="F23" s="162"/>
      <c r="G23" s="109"/>
      <c r="H23" s="35"/>
      <c r="I23" s="120"/>
      <c r="J23" s="160"/>
      <c r="K23" s="34"/>
      <c r="L23" s="162"/>
      <c r="M23" s="109"/>
      <c r="N23" s="35"/>
      <c r="O23" s="120"/>
      <c r="P23" s="60"/>
      <c r="Q23" s="53"/>
      <c r="R23" s="61"/>
      <c r="S23" s="175">
        <f t="shared" si="0"/>
        <v>0</v>
      </c>
      <c r="T23" s="176">
        <f t="shared" si="1"/>
        <v>0</v>
      </c>
      <c r="V23" s="33">
        <f t="shared" si="2"/>
        <v>0</v>
      </c>
    </row>
    <row r="24" spans="1:22" ht="15">
      <c r="A24" s="157" t="s">
        <v>92</v>
      </c>
      <c r="B24" s="158" t="s">
        <v>111</v>
      </c>
      <c r="C24" s="159" t="s">
        <v>13</v>
      </c>
      <c r="D24" s="160"/>
      <c r="E24" s="238"/>
      <c r="F24" s="162"/>
      <c r="G24" s="171"/>
      <c r="H24" s="172"/>
      <c r="I24" s="173"/>
      <c r="J24" s="160"/>
      <c r="K24" s="34"/>
      <c r="L24" s="162"/>
      <c r="M24" s="109"/>
      <c r="N24" s="35"/>
      <c r="O24" s="120"/>
      <c r="P24" s="60"/>
      <c r="Q24" s="53"/>
      <c r="R24" s="61"/>
      <c r="S24" s="163">
        <f t="shared" si="0"/>
        <v>0</v>
      </c>
      <c r="T24" s="164">
        <f t="shared" si="1"/>
        <v>0</v>
      </c>
      <c r="V24" s="33">
        <f t="shared" si="2"/>
        <v>0</v>
      </c>
    </row>
    <row r="25" spans="1:22" ht="15">
      <c r="A25" s="165" t="s">
        <v>93</v>
      </c>
      <c r="B25" s="183" t="s">
        <v>371</v>
      </c>
      <c r="C25" s="167" t="s">
        <v>10</v>
      </c>
      <c r="D25" s="160"/>
      <c r="E25" s="238"/>
      <c r="F25" s="162"/>
      <c r="G25" s="109"/>
      <c r="H25" s="35"/>
      <c r="I25" s="120"/>
      <c r="J25" s="160"/>
      <c r="K25" s="34"/>
      <c r="L25" s="162"/>
      <c r="M25" s="109"/>
      <c r="N25" s="35"/>
      <c r="O25" s="120"/>
      <c r="P25" s="60"/>
      <c r="Q25" s="53"/>
      <c r="R25" s="61"/>
      <c r="S25" s="163">
        <f aca="true" t="shared" si="3" ref="S25:S70">O25+L25+I25+F25</f>
        <v>0</v>
      </c>
      <c r="T25" s="164">
        <f aca="true" t="shared" si="4" ref="T25:T70">S25-V25+R25</f>
        <v>0</v>
      </c>
      <c r="V25" s="33">
        <f aca="true" t="shared" si="5" ref="V25:V70">MIN(F25,I25,L25,O25)</f>
        <v>0</v>
      </c>
    </row>
    <row r="26" spans="1:22" ht="15">
      <c r="A26" s="157" t="s">
        <v>94</v>
      </c>
      <c r="B26" s="158" t="s">
        <v>334</v>
      </c>
      <c r="C26" s="159" t="s">
        <v>12</v>
      </c>
      <c r="D26" s="160"/>
      <c r="E26" s="238"/>
      <c r="F26" s="162"/>
      <c r="G26" s="109"/>
      <c r="H26" s="35"/>
      <c r="I26" s="120"/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3"/>
        <v>0</v>
      </c>
      <c r="T26" s="176">
        <f t="shared" si="4"/>
        <v>0</v>
      </c>
      <c r="V26" s="33">
        <f t="shared" si="5"/>
        <v>0</v>
      </c>
    </row>
    <row r="27" spans="1:22" ht="15">
      <c r="A27" s="165" t="s">
        <v>98</v>
      </c>
      <c r="B27" s="166" t="s">
        <v>292</v>
      </c>
      <c r="C27" s="167" t="s">
        <v>10</v>
      </c>
      <c r="D27" s="160"/>
      <c r="E27" s="238"/>
      <c r="F27" s="162"/>
      <c r="G27" s="171"/>
      <c r="H27" s="172"/>
      <c r="I27" s="173"/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3"/>
        <v>0</v>
      </c>
      <c r="T27" s="164">
        <f t="shared" si="4"/>
        <v>0</v>
      </c>
      <c r="V27" s="33">
        <f t="shared" si="5"/>
        <v>0</v>
      </c>
    </row>
    <row r="28" spans="1:22" ht="15">
      <c r="A28" s="157" t="s">
        <v>99</v>
      </c>
      <c r="B28" s="158" t="s">
        <v>306</v>
      </c>
      <c r="C28" s="159" t="s">
        <v>13</v>
      </c>
      <c r="D28" s="160"/>
      <c r="E28" s="238"/>
      <c r="F28" s="162"/>
      <c r="G28" s="109"/>
      <c r="H28" s="35"/>
      <c r="I28" s="120"/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3"/>
        <v>0</v>
      </c>
      <c r="T28" s="164">
        <f t="shared" si="4"/>
        <v>0</v>
      </c>
      <c r="V28" s="33">
        <f t="shared" si="5"/>
        <v>0</v>
      </c>
    </row>
    <row r="29" spans="1:22" ht="15">
      <c r="A29" s="165" t="s">
        <v>112</v>
      </c>
      <c r="B29" s="166" t="s">
        <v>35</v>
      </c>
      <c r="C29" s="167" t="s">
        <v>6</v>
      </c>
      <c r="D29" s="160"/>
      <c r="E29" s="238"/>
      <c r="F29" s="162"/>
      <c r="G29" s="109"/>
      <c r="H29" s="35"/>
      <c r="I29" s="120"/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3"/>
        <v>0</v>
      </c>
      <c r="T29" s="176">
        <f t="shared" si="4"/>
        <v>0</v>
      </c>
      <c r="V29" s="33">
        <f t="shared" si="5"/>
        <v>0</v>
      </c>
    </row>
    <row r="30" spans="1:22" ht="15">
      <c r="A30" s="157" t="s">
        <v>113</v>
      </c>
      <c r="B30" s="158" t="s">
        <v>382</v>
      </c>
      <c r="C30" s="159" t="s">
        <v>86</v>
      </c>
      <c r="D30" s="160"/>
      <c r="E30" s="238"/>
      <c r="F30" s="162"/>
      <c r="G30" s="171"/>
      <c r="H30" s="172"/>
      <c r="I30" s="173"/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3"/>
        <v>0</v>
      </c>
      <c r="T30" s="164">
        <f t="shared" si="4"/>
        <v>0</v>
      </c>
      <c r="V30" s="33">
        <f t="shared" si="5"/>
        <v>0</v>
      </c>
    </row>
    <row r="31" spans="1:22" ht="15">
      <c r="A31" s="165" t="s">
        <v>130</v>
      </c>
      <c r="B31" s="166" t="s">
        <v>285</v>
      </c>
      <c r="C31" s="167" t="s">
        <v>8</v>
      </c>
      <c r="D31" s="160"/>
      <c r="E31" s="238"/>
      <c r="F31" s="162"/>
      <c r="G31" s="109"/>
      <c r="H31" s="35"/>
      <c r="I31" s="120"/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3"/>
        <v>0</v>
      </c>
      <c r="T31" s="164">
        <f t="shared" si="4"/>
        <v>0</v>
      </c>
      <c r="V31" s="33">
        <f t="shared" si="5"/>
        <v>0</v>
      </c>
    </row>
    <row r="32" spans="1:22" ht="15">
      <c r="A32" s="157" t="s">
        <v>121</v>
      </c>
      <c r="B32" s="158" t="s">
        <v>149</v>
      </c>
      <c r="C32" s="159" t="s">
        <v>12</v>
      </c>
      <c r="D32" s="160"/>
      <c r="E32" s="238"/>
      <c r="F32" s="162"/>
      <c r="G32" s="109"/>
      <c r="H32" s="35"/>
      <c r="I32" s="120"/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3"/>
        <v>0</v>
      </c>
      <c r="T32" s="176">
        <f t="shared" si="4"/>
        <v>0</v>
      </c>
      <c r="V32" s="33">
        <f t="shared" si="5"/>
        <v>0</v>
      </c>
    </row>
    <row r="33" spans="1:22" ht="15">
      <c r="A33" s="165" t="s">
        <v>131</v>
      </c>
      <c r="B33" s="166" t="s">
        <v>364</v>
      </c>
      <c r="C33" s="167" t="s">
        <v>86</v>
      </c>
      <c r="D33" s="160"/>
      <c r="E33" s="238"/>
      <c r="F33" s="162"/>
      <c r="G33" s="171"/>
      <c r="H33" s="172"/>
      <c r="I33" s="173"/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3"/>
        <v>0</v>
      </c>
      <c r="T33" s="164">
        <f t="shared" si="4"/>
        <v>0</v>
      </c>
      <c r="V33" s="33">
        <f t="shared" si="5"/>
        <v>0</v>
      </c>
    </row>
    <row r="34" spans="1:22" ht="15">
      <c r="A34" s="157" t="s">
        <v>132</v>
      </c>
      <c r="B34" s="158" t="s">
        <v>259</v>
      </c>
      <c r="C34" s="159" t="s">
        <v>13</v>
      </c>
      <c r="D34" s="160"/>
      <c r="E34" s="238"/>
      <c r="F34" s="162"/>
      <c r="G34" s="109"/>
      <c r="H34" s="35"/>
      <c r="I34" s="120"/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3"/>
        <v>0</v>
      </c>
      <c r="T34" s="164">
        <f t="shared" si="4"/>
        <v>0</v>
      </c>
      <c r="V34" s="33">
        <f t="shared" si="5"/>
        <v>0</v>
      </c>
    </row>
    <row r="35" spans="1:22" ht="15">
      <c r="A35" s="165" t="s">
        <v>133</v>
      </c>
      <c r="B35" s="166" t="s">
        <v>287</v>
      </c>
      <c r="C35" s="167" t="s">
        <v>86</v>
      </c>
      <c r="D35" s="160"/>
      <c r="E35" s="238"/>
      <c r="F35" s="162"/>
      <c r="G35" s="109"/>
      <c r="H35" s="35"/>
      <c r="I35" s="120"/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3"/>
        <v>0</v>
      </c>
      <c r="T35" s="176">
        <f t="shared" si="4"/>
        <v>0</v>
      </c>
      <c r="V35" s="33">
        <f t="shared" si="5"/>
        <v>0</v>
      </c>
    </row>
    <row r="36" spans="1:22" ht="15">
      <c r="A36" s="157" t="s">
        <v>134</v>
      </c>
      <c r="B36" s="158" t="s">
        <v>708</v>
      </c>
      <c r="C36" s="159" t="s">
        <v>12</v>
      </c>
      <c r="D36" s="160"/>
      <c r="E36" s="238"/>
      <c r="F36" s="162"/>
      <c r="G36" s="109"/>
      <c r="H36" s="35"/>
      <c r="I36" s="120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3"/>
        <v>0</v>
      </c>
      <c r="T36" s="164">
        <f t="shared" si="4"/>
        <v>0</v>
      </c>
      <c r="V36" s="33">
        <f t="shared" si="5"/>
        <v>0</v>
      </c>
    </row>
    <row r="37" spans="1:22" ht="15">
      <c r="A37" s="165" t="s">
        <v>135</v>
      </c>
      <c r="B37" s="166" t="s">
        <v>141</v>
      </c>
      <c r="C37" s="167" t="s">
        <v>86</v>
      </c>
      <c r="D37" s="182"/>
      <c r="E37" s="185"/>
      <c r="F37" s="186"/>
      <c r="G37" s="111"/>
      <c r="H37" s="121"/>
      <c r="I37" s="122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3"/>
        <v>0</v>
      </c>
      <c r="T37" s="164">
        <f t="shared" si="4"/>
        <v>0</v>
      </c>
      <c r="V37" s="33">
        <f t="shared" si="5"/>
        <v>0</v>
      </c>
    </row>
    <row r="38" spans="1:22" ht="15">
      <c r="A38" s="157" t="s">
        <v>136</v>
      </c>
      <c r="B38" s="158" t="s">
        <v>192</v>
      </c>
      <c r="C38" s="159" t="s">
        <v>13</v>
      </c>
      <c r="D38" s="160"/>
      <c r="E38" s="238"/>
      <c r="F38" s="162"/>
      <c r="G38" s="171"/>
      <c r="H38" s="35"/>
      <c r="I38" s="120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3"/>
        <v>0</v>
      </c>
      <c r="T38" s="176">
        <f t="shared" si="4"/>
        <v>0</v>
      </c>
      <c r="V38" s="33">
        <f t="shared" si="5"/>
        <v>0</v>
      </c>
    </row>
    <row r="39" spans="1:22" ht="15">
      <c r="A39" s="157" t="s">
        <v>137</v>
      </c>
      <c r="B39" s="183" t="s">
        <v>583</v>
      </c>
      <c r="C39" s="167" t="s">
        <v>8</v>
      </c>
      <c r="D39" s="160"/>
      <c r="E39" s="238"/>
      <c r="F39" s="162"/>
      <c r="G39" s="109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3"/>
        <v>0</v>
      </c>
      <c r="T39" s="164">
        <f t="shared" si="4"/>
        <v>0</v>
      </c>
      <c r="V39" s="33">
        <f t="shared" si="5"/>
        <v>0</v>
      </c>
    </row>
    <row r="40" spans="1:22" ht="15">
      <c r="A40" s="165" t="s">
        <v>206</v>
      </c>
      <c r="B40" s="158" t="s">
        <v>659</v>
      </c>
      <c r="C40" s="159" t="s">
        <v>6</v>
      </c>
      <c r="D40" s="160"/>
      <c r="E40" s="34"/>
      <c r="F40" s="162"/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3"/>
        <v>0</v>
      </c>
      <c r="T40" s="164">
        <f t="shared" si="4"/>
        <v>0</v>
      </c>
      <c r="V40" s="33">
        <f t="shared" si="5"/>
        <v>0</v>
      </c>
    </row>
    <row r="41" spans="1:22" ht="15">
      <c r="A41" s="157" t="s">
        <v>207</v>
      </c>
      <c r="B41" s="166" t="s">
        <v>172</v>
      </c>
      <c r="C41" s="167" t="s">
        <v>6</v>
      </c>
      <c r="D41" s="160"/>
      <c r="E41" s="238"/>
      <c r="F41" s="162"/>
      <c r="G41" s="109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3"/>
        <v>0</v>
      </c>
      <c r="T41" s="176">
        <f t="shared" si="4"/>
        <v>0</v>
      </c>
      <c r="V41" s="33">
        <f t="shared" si="5"/>
        <v>0</v>
      </c>
    </row>
    <row r="42" spans="1:22" ht="15">
      <c r="A42" s="165" t="s">
        <v>208</v>
      </c>
      <c r="B42" s="184" t="s">
        <v>244</v>
      </c>
      <c r="C42" s="159" t="s">
        <v>6</v>
      </c>
      <c r="D42" s="160"/>
      <c r="E42" s="238"/>
      <c r="F42" s="162"/>
      <c r="G42" s="109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3"/>
        <v>0</v>
      </c>
      <c r="T42" s="164">
        <f t="shared" si="4"/>
        <v>0</v>
      </c>
      <c r="V42" s="33">
        <f t="shared" si="5"/>
        <v>0</v>
      </c>
    </row>
    <row r="43" spans="1:22" ht="15">
      <c r="A43" s="157" t="s">
        <v>209</v>
      </c>
      <c r="B43" s="166" t="s">
        <v>33</v>
      </c>
      <c r="C43" s="167" t="s">
        <v>12</v>
      </c>
      <c r="D43" s="160"/>
      <c r="E43" s="238"/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3"/>
        <v>0</v>
      </c>
      <c r="T43" s="164">
        <f t="shared" si="4"/>
        <v>0</v>
      </c>
      <c r="V43" s="33">
        <f t="shared" si="5"/>
        <v>0</v>
      </c>
    </row>
    <row r="44" spans="1:22" ht="15">
      <c r="A44" s="157" t="s">
        <v>210</v>
      </c>
      <c r="B44" s="158" t="s">
        <v>324</v>
      </c>
      <c r="C44" s="159" t="s">
        <v>86</v>
      </c>
      <c r="D44" s="160"/>
      <c r="E44" s="237"/>
      <c r="F44" s="170"/>
      <c r="G44" s="109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3"/>
        <v>0</v>
      </c>
      <c r="T44" s="176">
        <f t="shared" si="4"/>
        <v>0</v>
      </c>
      <c r="V44" s="33">
        <f t="shared" si="5"/>
        <v>0</v>
      </c>
    </row>
    <row r="45" spans="1:22" ht="15">
      <c r="A45" s="165" t="s">
        <v>211</v>
      </c>
      <c r="B45" s="166" t="s">
        <v>257</v>
      </c>
      <c r="C45" s="167" t="s">
        <v>12</v>
      </c>
      <c r="D45" s="182"/>
      <c r="E45" s="238"/>
      <c r="F45" s="162"/>
      <c r="G45" s="111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3"/>
        <v>0</v>
      </c>
      <c r="T45" s="164">
        <f t="shared" si="4"/>
        <v>0</v>
      </c>
      <c r="V45" s="33">
        <f t="shared" si="5"/>
        <v>0</v>
      </c>
    </row>
    <row r="46" spans="1:22" ht="15">
      <c r="A46" s="157" t="s">
        <v>212</v>
      </c>
      <c r="B46" s="158" t="s">
        <v>125</v>
      </c>
      <c r="C46" s="159" t="s">
        <v>13</v>
      </c>
      <c r="D46" s="160"/>
      <c r="E46" s="238"/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3"/>
        <v>0</v>
      </c>
      <c r="T46" s="164">
        <f t="shared" si="4"/>
        <v>0</v>
      </c>
      <c r="V46" s="33">
        <f t="shared" si="5"/>
        <v>0</v>
      </c>
    </row>
    <row r="47" spans="1:22" ht="15">
      <c r="A47" s="165" t="s">
        <v>213</v>
      </c>
      <c r="B47" s="166" t="s">
        <v>258</v>
      </c>
      <c r="C47" s="167" t="s">
        <v>12</v>
      </c>
      <c r="D47" s="182"/>
      <c r="E47" s="174"/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3"/>
        <v>0</v>
      </c>
      <c r="T47" s="176">
        <f t="shared" si="4"/>
        <v>0</v>
      </c>
      <c r="V47" s="33">
        <f t="shared" si="5"/>
        <v>0</v>
      </c>
    </row>
    <row r="48" spans="1:22" ht="15">
      <c r="A48" s="157" t="s">
        <v>214</v>
      </c>
      <c r="B48" s="158" t="s">
        <v>312</v>
      </c>
      <c r="C48" s="159" t="s">
        <v>6</v>
      </c>
      <c r="D48" s="160"/>
      <c r="E48" s="238"/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3"/>
        <v>0</v>
      </c>
      <c r="T48" s="164">
        <f t="shared" si="4"/>
        <v>0</v>
      </c>
      <c r="V48" s="33">
        <f t="shared" si="5"/>
        <v>0</v>
      </c>
    </row>
    <row r="49" spans="1:22" ht="15">
      <c r="A49" s="165" t="s">
        <v>215</v>
      </c>
      <c r="B49" s="158" t="s">
        <v>69</v>
      </c>
      <c r="C49" s="159" t="s">
        <v>8</v>
      </c>
      <c r="D49" s="182"/>
      <c r="E49" s="238"/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3"/>
        <v>0</v>
      </c>
      <c r="T49" s="164">
        <f t="shared" si="4"/>
        <v>0</v>
      </c>
      <c r="V49" s="33">
        <f t="shared" si="5"/>
        <v>0</v>
      </c>
    </row>
    <row r="50" spans="1:22" ht="15">
      <c r="A50" s="157" t="s">
        <v>386</v>
      </c>
      <c r="B50" s="158" t="s">
        <v>576</v>
      </c>
      <c r="C50" s="159" t="s">
        <v>10</v>
      </c>
      <c r="D50" s="160"/>
      <c r="E50" s="237"/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3"/>
        <v>0</v>
      </c>
      <c r="T50" s="176">
        <f t="shared" si="4"/>
        <v>0</v>
      </c>
      <c r="V50" s="33">
        <f t="shared" si="5"/>
        <v>0</v>
      </c>
    </row>
    <row r="51" spans="1:22" ht="15">
      <c r="A51" s="165" t="s">
        <v>387</v>
      </c>
      <c r="B51" s="166" t="s">
        <v>177</v>
      </c>
      <c r="C51" s="167" t="s">
        <v>12</v>
      </c>
      <c r="D51" s="160"/>
      <c r="E51" s="238"/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3"/>
        <v>0</v>
      </c>
      <c r="T51" s="164">
        <f t="shared" si="4"/>
        <v>0</v>
      </c>
      <c r="V51" s="33">
        <f t="shared" si="5"/>
        <v>0</v>
      </c>
    </row>
    <row r="52" spans="1:22" ht="15">
      <c r="A52" s="157" t="s">
        <v>388</v>
      </c>
      <c r="B52" s="158" t="s">
        <v>577</v>
      </c>
      <c r="C52" s="159" t="s">
        <v>8</v>
      </c>
      <c r="D52" s="160"/>
      <c r="E52" s="238"/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3"/>
        <v>0</v>
      </c>
      <c r="T52" s="164">
        <f t="shared" si="4"/>
        <v>0</v>
      </c>
      <c r="V52" s="33">
        <f t="shared" si="5"/>
        <v>0</v>
      </c>
    </row>
    <row r="53" spans="1:22" ht="15">
      <c r="A53" s="165" t="s">
        <v>389</v>
      </c>
      <c r="B53" s="166" t="s">
        <v>100</v>
      </c>
      <c r="C53" s="167" t="s">
        <v>13</v>
      </c>
      <c r="D53" s="160"/>
      <c r="E53" s="238"/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3"/>
        <v>0</v>
      </c>
      <c r="T53" s="176">
        <f t="shared" si="4"/>
        <v>0</v>
      </c>
      <c r="V53" s="33">
        <f t="shared" si="5"/>
        <v>0</v>
      </c>
    </row>
    <row r="54" spans="1:22" ht="15">
      <c r="A54" s="157" t="s">
        <v>390</v>
      </c>
      <c r="B54" s="158" t="s">
        <v>307</v>
      </c>
      <c r="C54" s="159" t="s">
        <v>86</v>
      </c>
      <c r="D54" s="182"/>
      <c r="E54" s="185"/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3"/>
        <v>0</v>
      </c>
      <c r="T54" s="164">
        <f t="shared" si="4"/>
        <v>0</v>
      </c>
      <c r="V54" s="33">
        <f t="shared" si="5"/>
        <v>0</v>
      </c>
    </row>
    <row r="55" spans="1:22" ht="15">
      <c r="A55" s="165" t="s">
        <v>391</v>
      </c>
      <c r="B55" s="166" t="s">
        <v>296</v>
      </c>
      <c r="C55" s="167" t="s">
        <v>6</v>
      </c>
      <c r="D55" s="160"/>
      <c r="E55" s="238"/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3"/>
        <v>0</v>
      </c>
      <c r="T55" s="164">
        <f t="shared" si="4"/>
        <v>0</v>
      </c>
      <c r="V55" s="33">
        <f t="shared" si="5"/>
        <v>0</v>
      </c>
    </row>
    <row r="56" spans="1:22" ht="15">
      <c r="A56" s="157" t="s">
        <v>392</v>
      </c>
      <c r="B56" s="184" t="s">
        <v>296</v>
      </c>
      <c r="C56" s="159" t="s">
        <v>6</v>
      </c>
      <c r="D56" s="160"/>
      <c r="E56" s="238"/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3"/>
        <v>0</v>
      </c>
      <c r="T56" s="176">
        <f t="shared" si="4"/>
        <v>0</v>
      </c>
      <c r="V56" s="33">
        <f t="shared" si="5"/>
        <v>0</v>
      </c>
    </row>
    <row r="57" spans="1:22" ht="15">
      <c r="A57" s="165" t="s">
        <v>393</v>
      </c>
      <c r="B57" s="183" t="s">
        <v>53</v>
      </c>
      <c r="C57" s="167" t="s">
        <v>8</v>
      </c>
      <c r="D57" s="160"/>
      <c r="E57" s="34"/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3"/>
        <v>0</v>
      </c>
      <c r="T57" s="164">
        <f t="shared" si="4"/>
        <v>0</v>
      </c>
      <c r="V57" s="33">
        <f t="shared" si="5"/>
        <v>0</v>
      </c>
    </row>
    <row r="58" spans="1:22" ht="15">
      <c r="A58" s="157" t="s">
        <v>394</v>
      </c>
      <c r="B58" s="158" t="s">
        <v>317</v>
      </c>
      <c r="C58" s="159" t="s">
        <v>6</v>
      </c>
      <c r="D58" s="160"/>
      <c r="E58" s="238"/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3"/>
        <v>0</v>
      </c>
      <c r="T58" s="164">
        <f t="shared" si="4"/>
        <v>0</v>
      </c>
      <c r="V58" s="33">
        <f t="shared" si="5"/>
        <v>0</v>
      </c>
    </row>
    <row r="59" spans="1:22" ht="15">
      <c r="A59" s="157" t="s">
        <v>235</v>
      </c>
      <c r="B59" s="166" t="s">
        <v>322</v>
      </c>
      <c r="C59" s="167" t="s">
        <v>86</v>
      </c>
      <c r="D59" s="160"/>
      <c r="E59" s="238"/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3"/>
        <v>0</v>
      </c>
      <c r="T59" s="176">
        <f t="shared" si="4"/>
        <v>0</v>
      </c>
      <c r="V59" s="33">
        <f t="shared" si="5"/>
        <v>0</v>
      </c>
    </row>
    <row r="60" spans="1:22" ht="15">
      <c r="A60" s="157" t="s">
        <v>236</v>
      </c>
      <c r="B60" s="158" t="s">
        <v>174</v>
      </c>
      <c r="C60" s="159" t="s">
        <v>8</v>
      </c>
      <c r="D60" s="160"/>
      <c r="E60" s="238"/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3"/>
        <v>0</v>
      </c>
      <c r="T60" s="164">
        <f t="shared" si="4"/>
        <v>0</v>
      </c>
      <c r="V60" s="33">
        <f t="shared" si="5"/>
        <v>0</v>
      </c>
    </row>
    <row r="61" spans="1:22" ht="15">
      <c r="A61" s="157" t="s">
        <v>237</v>
      </c>
      <c r="B61" s="166" t="s">
        <v>59</v>
      </c>
      <c r="C61" s="167" t="s">
        <v>13</v>
      </c>
      <c r="D61" s="160"/>
      <c r="E61" s="237"/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3"/>
        <v>0</v>
      </c>
      <c r="T61" s="164">
        <f t="shared" si="4"/>
        <v>0</v>
      </c>
      <c r="V61" s="33">
        <f t="shared" si="5"/>
        <v>0</v>
      </c>
    </row>
    <row r="62" spans="1:22" ht="15">
      <c r="A62" s="157" t="s">
        <v>238</v>
      </c>
      <c r="B62" s="158" t="s">
        <v>48</v>
      </c>
      <c r="C62" s="159" t="s">
        <v>6</v>
      </c>
      <c r="D62" s="182"/>
      <c r="E62" s="238"/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3"/>
        <v>0</v>
      </c>
      <c r="T62" s="176">
        <f t="shared" si="4"/>
        <v>0</v>
      </c>
      <c r="V62" s="33">
        <f t="shared" si="5"/>
        <v>0</v>
      </c>
    </row>
    <row r="63" spans="1:22" ht="15">
      <c r="A63" s="157" t="s">
        <v>239</v>
      </c>
      <c r="B63" s="166" t="s">
        <v>579</v>
      </c>
      <c r="C63" s="167" t="s">
        <v>12</v>
      </c>
      <c r="D63" s="160"/>
      <c r="E63" s="238"/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3"/>
        <v>0</v>
      </c>
      <c r="T63" s="164">
        <f t="shared" si="4"/>
        <v>0</v>
      </c>
      <c r="V63" s="33">
        <f t="shared" si="5"/>
        <v>0</v>
      </c>
    </row>
    <row r="64" spans="1:22" ht="15">
      <c r="A64" s="157" t="s">
        <v>395</v>
      </c>
      <c r="B64" s="158" t="s">
        <v>271</v>
      </c>
      <c r="C64" s="159" t="s">
        <v>13</v>
      </c>
      <c r="D64" s="182"/>
      <c r="E64" s="174"/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3"/>
        <v>0</v>
      </c>
      <c r="T64" s="164">
        <f t="shared" si="4"/>
        <v>0</v>
      </c>
      <c r="V64" s="33">
        <f t="shared" si="5"/>
        <v>0</v>
      </c>
    </row>
    <row r="65" spans="1:22" ht="15">
      <c r="A65" s="165" t="s">
        <v>396</v>
      </c>
      <c r="B65" s="158" t="s">
        <v>117</v>
      </c>
      <c r="C65" s="159" t="s">
        <v>8</v>
      </c>
      <c r="D65" s="160"/>
      <c r="E65" s="238"/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3"/>
        <v>0</v>
      </c>
      <c r="T65" s="176">
        <f t="shared" si="4"/>
        <v>0</v>
      </c>
      <c r="V65" s="33">
        <f t="shared" si="5"/>
        <v>0</v>
      </c>
    </row>
    <row r="66" spans="1:22" ht="15">
      <c r="A66" s="157" t="s">
        <v>397</v>
      </c>
      <c r="B66" s="183" t="s">
        <v>96</v>
      </c>
      <c r="C66" s="167" t="s">
        <v>6</v>
      </c>
      <c r="D66" s="182"/>
      <c r="E66" s="238"/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3"/>
        <v>0</v>
      </c>
      <c r="T66" s="164">
        <f t="shared" si="4"/>
        <v>0</v>
      </c>
      <c r="V66" s="33">
        <f t="shared" si="5"/>
        <v>0</v>
      </c>
    </row>
    <row r="67" spans="1:22" ht="15">
      <c r="A67" s="165" t="s">
        <v>398</v>
      </c>
      <c r="B67" s="158" t="s">
        <v>104</v>
      </c>
      <c r="C67" s="159" t="s">
        <v>6</v>
      </c>
      <c r="D67" s="160"/>
      <c r="E67" s="237"/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3"/>
        <v>0</v>
      </c>
      <c r="T67" s="164">
        <f t="shared" si="4"/>
        <v>0</v>
      </c>
      <c r="V67" s="33">
        <f t="shared" si="5"/>
        <v>0</v>
      </c>
    </row>
    <row r="68" spans="1:22" ht="15">
      <c r="A68" s="157" t="s">
        <v>399</v>
      </c>
      <c r="B68" s="166" t="s">
        <v>188</v>
      </c>
      <c r="C68" s="167" t="s">
        <v>13</v>
      </c>
      <c r="D68" s="160"/>
      <c r="E68" s="238"/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3"/>
        <v>0</v>
      </c>
      <c r="T68" s="176">
        <f t="shared" si="4"/>
        <v>0</v>
      </c>
      <c r="V68" s="33">
        <f t="shared" si="5"/>
        <v>0</v>
      </c>
    </row>
    <row r="69" spans="1:22" ht="15">
      <c r="A69" s="165" t="s">
        <v>400</v>
      </c>
      <c r="B69" s="158" t="s">
        <v>219</v>
      </c>
      <c r="C69" s="159" t="s">
        <v>12</v>
      </c>
      <c r="D69" s="160"/>
      <c r="E69" s="238"/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3"/>
        <v>0</v>
      </c>
      <c r="T69" s="164">
        <f t="shared" si="4"/>
        <v>0</v>
      </c>
      <c r="V69" s="33">
        <f t="shared" si="5"/>
        <v>0</v>
      </c>
    </row>
    <row r="70" spans="1:22" ht="15">
      <c r="A70" s="157" t="s">
        <v>401</v>
      </c>
      <c r="B70" s="166" t="s">
        <v>148</v>
      </c>
      <c r="C70" s="167" t="s">
        <v>10</v>
      </c>
      <c r="D70" s="160"/>
      <c r="E70" s="238"/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3"/>
        <v>0</v>
      </c>
      <c r="T70" s="164">
        <f t="shared" si="4"/>
        <v>0</v>
      </c>
      <c r="V70" s="33">
        <f t="shared" si="5"/>
        <v>0</v>
      </c>
    </row>
    <row r="71" spans="1:22" ht="15">
      <c r="A71" s="165" t="s">
        <v>402</v>
      </c>
      <c r="B71" s="184" t="s">
        <v>43</v>
      </c>
      <c r="C71" s="159" t="s">
        <v>10</v>
      </c>
      <c r="D71" s="182"/>
      <c r="E71" s="185"/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6" ref="S71:S134">O71+L71+I71+F71</f>
        <v>0</v>
      </c>
      <c r="T71" s="176">
        <f aca="true" t="shared" si="7" ref="T71:T134">S71-V71+R71</f>
        <v>0</v>
      </c>
      <c r="V71" s="33">
        <f aca="true" t="shared" si="8" ref="V71:V134">MIN(F71,I71,L71,O71)</f>
        <v>0</v>
      </c>
    </row>
    <row r="72" spans="1:22" ht="15">
      <c r="A72" s="157" t="s">
        <v>403</v>
      </c>
      <c r="B72" s="158" t="s">
        <v>115</v>
      </c>
      <c r="C72" s="269" t="s">
        <v>13</v>
      </c>
      <c r="D72" s="160"/>
      <c r="E72" s="238"/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6"/>
        <v>0</v>
      </c>
      <c r="T72" s="164">
        <f t="shared" si="7"/>
        <v>0</v>
      </c>
      <c r="V72" s="33">
        <f t="shared" si="8"/>
        <v>0</v>
      </c>
    </row>
    <row r="73" spans="1:22" ht="15">
      <c r="A73" s="165" t="s">
        <v>404</v>
      </c>
      <c r="B73" s="158" t="s">
        <v>115</v>
      </c>
      <c r="C73" s="269" t="s">
        <v>13</v>
      </c>
      <c r="D73" s="160"/>
      <c r="E73" s="238"/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6"/>
        <v>0</v>
      </c>
      <c r="T73" s="164">
        <f t="shared" si="7"/>
        <v>0</v>
      </c>
      <c r="V73" s="33">
        <f t="shared" si="8"/>
        <v>0</v>
      </c>
    </row>
    <row r="74" spans="1:22" ht="15">
      <c r="A74" s="157" t="s">
        <v>405</v>
      </c>
      <c r="B74" s="166" t="s">
        <v>584</v>
      </c>
      <c r="C74" s="167" t="s">
        <v>6</v>
      </c>
      <c r="D74" s="160"/>
      <c r="E74" s="34"/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6"/>
        <v>0</v>
      </c>
      <c r="T74" s="176">
        <f t="shared" si="7"/>
        <v>0</v>
      </c>
      <c r="V74" s="33">
        <f t="shared" si="8"/>
        <v>0</v>
      </c>
    </row>
    <row r="75" spans="1:22" ht="15">
      <c r="A75" s="165" t="s">
        <v>406</v>
      </c>
      <c r="B75" s="158" t="s">
        <v>55</v>
      </c>
      <c r="C75" s="159" t="s">
        <v>12</v>
      </c>
      <c r="D75" s="160"/>
      <c r="E75" s="238"/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6"/>
        <v>0</v>
      </c>
      <c r="T75" s="164">
        <f t="shared" si="7"/>
        <v>0</v>
      </c>
      <c r="V75" s="33">
        <f t="shared" si="8"/>
        <v>0</v>
      </c>
    </row>
    <row r="76" spans="1:22" ht="15">
      <c r="A76" s="157" t="s">
        <v>407</v>
      </c>
      <c r="B76" s="166" t="s">
        <v>64</v>
      </c>
      <c r="C76" s="167" t="s">
        <v>8</v>
      </c>
      <c r="D76" s="160"/>
      <c r="E76" s="238"/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6"/>
        <v>0</v>
      </c>
      <c r="T76" s="164">
        <f t="shared" si="7"/>
        <v>0</v>
      </c>
      <c r="V76" s="33">
        <f t="shared" si="8"/>
        <v>0</v>
      </c>
    </row>
    <row r="77" spans="1:22" ht="15">
      <c r="A77" s="165" t="s">
        <v>408</v>
      </c>
      <c r="B77" s="158" t="s">
        <v>333</v>
      </c>
      <c r="C77" s="159" t="s">
        <v>13</v>
      </c>
      <c r="D77" s="160"/>
      <c r="E77" s="238"/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6"/>
        <v>0</v>
      </c>
      <c r="T77" s="176">
        <f t="shared" si="7"/>
        <v>0</v>
      </c>
      <c r="V77" s="33">
        <f t="shared" si="8"/>
        <v>0</v>
      </c>
    </row>
    <row r="78" spans="1:22" ht="15">
      <c r="A78" s="157" t="s">
        <v>409</v>
      </c>
      <c r="B78" s="166" t="s">
        <v>68</v>
      </c>
      <c r="C78" s="167" t="s">
        <v>86</v>
      </c>
      <c r="D78" s="160"/>
      <c r="E78" s="237"/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6"/>
        <v>0</v>
      </c>
      <c r="T78" s="164">
        <f t="shared" si="7"/>
        <v>0</v>
      </c>
      <c r="V78" s="33">
        <f t="shared" si="8"/>
        <v>0</v>
      </c>
    </row>
    <row r="79" spans="1:22" ht="15">
      <c r="A79" s="157" t="s">
        <v>410</v>
      </c>
      <c r="B79" s="158" t="s">
        <v>329</v>
      </c>
      <c r="C79" s="159" t="s">
        <v>10</v>
      </c>
      <c r="D79" s="182"/>
      <c r="E79" s="238"/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6"/>
        <v>0</v>
      </c>
      <c r="T79" s="164">
        <f t="shared" si="7"/>
        <v>0</v>
      </c>
      <c r="V79" s="33">
        <f t="shared" si="8"/>
        <v>0</v>
      </c>
    </row>
    <row r="80" spans="1:22" ht="15">
      <c r="A80" s="165" t="s">
        <v>411</v>
      </c>
      <c r="B80" s="166" t="s">
        <v>220</v>
      </c>
      <c r="C80" s="167" t="s">
        <v>6</v>
      </c>
      <c r="D80" s="160"/>
      <c r="E80" s="238"/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6"/>
        <v>0</v>
      </c>
      <c r="T80" s="176">
        <f t="shared" si="7"/>
        <v>0</v>
      </c>
      <c r="V80" s="33">
        <f t="shared" si="8"/>
        <v>0</v>
      </c>
    </row>
    <row r="81" spans="1:22" ht="15">
      <c r="A81" s="157" t="s">
        <v>412</v>
      </c>
      <c r="B81" s="184" t="s">
        <v>314</v>
      </c>
      <c r="C81" s="159" t="s">
        <v>86</v>
      </c>
      <c r="D81" s="182"/>
      <c r="E81" s="174"/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6"/>
        <v>0</v>
      </c>
      <c r="T81" s="164">
        <f t="shared" si="7"/>
        <v>0</v>
      </c>
      <c r="V81" s="33">
        <f t="shared" si="8"/>
        <v>0</v>
      </c>
    </row>
    <row r="82" spans="1:22" ht="15">
      <c r="A82" s="165" t="s">
        <v>413</v>
      </c>
      <c r="B82" s="183" t="s">
        <v>126</v>
      </c>
      <c r="C82" s="167" t="s">
        <v>6</v>
      </c>
      <c r="D82" s="160"/>
      <c r="E82" s="238"/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6"/>
        <v>0</v>
      </c>
      <c r="T82" s="164">
        <f t="shared" si="7"/>
        <v>0</v>
      </c>
      <c r="V82" s="33">
        <f t="shared" si="8"/>
        <v>0</v>
      </c>
    </row>
    <row r="83" spans="1:22" ht="15">
      <c r="A83" s="157" t="s">
        <v>414</v>
      </c>
      <c r="B83" s="158" t="s">
        <v>107</v>
      </c>
      <c r="C83" s="159" t="s">
        <v>8</v>
      </c>
      <c r="D83" s="182"/>
      <c r="E83" s="238"/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6"/>
        <v>0</v>
      </c>
      <c r="T83" s="176">
        <f t="shared" si="7"/>
        <v>0</v>
      </c>
      <c r="V83" s="33">
        <f t="shared" si="8"/>
        <v>0</v>
      </c>
    </row>
    <row r="84" spans="1:22" ht="15">
      <c r="A84" s="157" t="s">
        <v>415</v>
      </c>
      <c r="B84" s="183" t="s">
        <v>110</v>
      </c>
      <c r="C84" s="167" t="s">
        <v>12</v>
      </c>
      <c r="D84" s="160"/>
      <c r="E84" s="237"/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6"/>
        <v>0</v>
      </c>
      <c r="T84" s="164">
        <f t="shared" si="7"/>
        <v>0</v>
      </c>
      <c r="V84" s="33">
        <f t="shared" si="8"/>
        <v>0</v>
      </c>
    </row>
    <row r="85" spans="1:22" ht="15">
      <c r="A85" s="165" t="s">
        <v>416</v>
      </c>
      <c r="B85" s="184" t="s">
        <v>31</v>
      </c>
      <c r="C85" s="159" t="s">
        <v>6</v>
      </c>
      <c r="D85" s="160"/>
      <c r="E85" s="238"/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6"/>
        <v>0</v>
      </c>
      <c r="T85" s="164">
        <f t="shared" si="7"/>
        <v>0</v>
      </c>
      <c r="V85" s="33">
        <f t="shared" si="8"/>
        <v>0</v>
      </c>
    </row>
    <row r="86" spans="1:22" ht="15">
      <c r="A86" s="157" t="s">
        <v>417</v>
      </c>
      <c r="B86" s="270" t="s">
        <v>332</v>
      </c>
      <c r="C86" s="271" t="s">
        <v>86</v>
      </c>
      <c r="D86" s="160"/>
      <c r="E86" s="238"/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6"/>
        <v>0</v>
      </c>
      <c r="T86" s="176">
        <f t="shared" si="7"/>
        <v>0</v>
      </c>
      <c r="V86" s="33">
        <f t="shared" si="8"/>
        <v>0</v>
      </c>
    </row>
    <row r="87" spans="1:22" ht="15">
      <c r="A87" s="165" t="s">
        <v>418</v>
      </c>
      <c r="B87" s="183" t="s">
        <v>315</v>
      </c>
      <c r="C87" s="167" t="s">
        <v>12</v>
      </c>
      <c r="D87" s="160"/>
      <c r="E87" s="238"/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6"/>
        <v>0</v>
      </c>
      <c r="T87" s="164">
        <f t="shared" si="7"/>
        <v>0</v>
      </c>
      <c r="V87" s="33">
        <f t="shared" si="8"/>
        <v>0</v>
      </c>
    </row>
    <row r="88" spans="1:22" ht="15">
      <c r="A88" s="157" t="s">
        <v>419</v>
      </c>
      <c r="B88" s="184" t="s">
        <v>269</v>
      </c>
      <c r="C88" s="159" t="s">
        <v>8</v>
      </c>
      <c r="D88" s="182"/>
      <c r="E88" s="185"/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6"/>
        <v>0</v>
      </c>
      <c r="T88" s="164">
        <f t="shared" si="7"/>
        <v>0</v>
      </c>
      <c r="V88" s="33">
        <f t="shared" si="8"/>
        <v>0</v>
      </c>
    </row>
    <row r="89" spans="1:22" ht="15">
      <c r="A89" s="165" t="s">
        <v>420</v>
      </c>
      <c r="B89" s="183" t="s">
        <v>129</v>
      </c>
      <c r="C89" s="167" t="s">
        <v>10</v>
      </c>
      <c r="D89" s="160"/>
      <c r="E89" s="238"/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6"/>
        <v>0</v>
      </c>
      <c r="T89" s="176">
        <f t="shared" si="7"/>
        <v>0</v>
      </c>
      <c r="V89" s="33">
        <f t="shared" si="8"/>
        <v>0</v>
      </c>
    </row>
    <row r="90" spans="1:22" ht="15">
      <c r="A90" s="157" t="s">
        <v>421</v>
      </c>
      <c r="B90" s="158" t="s">
        <v>71</v>
      </c>
      <c r="C90" s="159" t="s">
        <v>13</v>
      </c>
      <c r="D90" s="160"/>
      <c r="E90" s="238"/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6"/>
        <v>0</v>
      </c>
      <c r="T90" s="164">
        <f t="shared" si="7"/>
        <v>0</v>
      </c>
      <c r="V90" s="33">
        <f t="shared" si="8"/>
        <v>0</v>
      </c>
    </row>
    <row r="91" spans="1:22" ht="15">
      <c r="A91" s="165" t="s">
        <v>422</v>
      </c>
      <c r="B91" s="158" t="s">
        <v>45</v>
      </c>
      <c r="C91" s="159" t="s">
        <v>13</v>
      </c>
      <c r="D91" s="160"/>
      <c r="E91" s="34"/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6"/>
        <v>0</v>
      </c>
      <c r="T91" s="164">
        <f t="shared" si="7"/>
        <v>0</v>
      </c>
      <c r="V91" s="33">
        <f t="shared" si="8"/>
        <v>0</v>
      </c>
    </row>
    <row r="92" spans="1:22" ht="15">
      <c r="A92" s="157" t="s">
        <v>423</v>
      </c>
      <c r="B92" s="166" t="s">
        <v>186</v>
      </c>
      <c r="C92" s="167" t="s">
        <v>8</v>
      </c>
      <c r="D92" s="160"/>
      <c r="E92" s="238"/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6"/>
        <v>0</v>
      </c>
      <c r="T92" s="176">
        <f t="shared" si="7"/>
        <v>0</v>
      </c>
      <c r="V92" s="33">
        <f t="shared" si="8"/>
        <v>0</v>
      </c>
    </row>
    <row r="93" spans="1:22" ht="15">
      <c r="A93" s="165" t="s">
        <v>424</v>
      </c>
      <c r="B93" s="184" t="s">
        <v>77</v>
      </c>
      <c r="C93" s="159" t="s">
        <v>10</v>
      </c>
      <c r="D93" s="160"/>
      <c r="E93" s="238"/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6"/>
        <v>0</v>
      </c>
      <c r="T93" s="164">
        <f t="shared" si="7"/>
        <v>0</v>
      </c>
      <c r="V93" s="33">
        <f t="shared" si="8"/>
        <v>0</v>
      </c>
    </row>
    <row r="94" spans="1:22" ht="15">
      <c r="A94" s="157" t="s">
        <v>425</v>
      </c>
      <c r="B94" s="270" t="s">
        <v>366</v>
      </c>
      <c r="C94" s="271" t="s">
        <v>10</v>
      </c>
      <c r="D94" s="160"/>
      <c r="E94" s="238"/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6"/>
        <v>0</v>
      </c>
      <c r="T94" s="164">
        <f t="shared" si="7"/>
        <v>0</v>
      </c>
      <c r="V94" s="33">
        <f t="shared" si="8"/>
        <v>0</v>
      </c>
    </row>
    <row r="95" spans="1:22" ht="15">
      <c r="A95" s="165" t="s">
        <v>426</v>
      </c>
      <c r="B95" s="166" t="s">
        <v>140</v>
      </c>
      <c r="C95" s="167" t="s">
        <v>10</v>
      </c>
      <c r="D95" s="160"/>
      <c r="E95" s="237"/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6"/>
        <v>0</v>
      </c>
      <c r="T95" s="176">
        <f t="shared" si="7"/>
        <v>0</v>
      </c>
      <c r="V95" s="33">
        <f t="shared" si="8"/>
        <v>0</v>
      </c>
    </row>
    <row r="96" spans="1:22" ht="15">
      <c r="A96" s="157" t="s">
        <v>427</v>
      </c>
      <c r="B96" s="184" t="s">
        <v>103</v>
      </c>
      <c r="C96" s="159" t="s">
        <v>12</v>
      </c>
      <c r="D96" s="182"/>
      <c r="E96" s="238"/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6"/>
        <v>0</v>
      </c>
      <c r="T96" s="164">
        <f t="shared" si="7"/>
        <v>0</v>
      </c>
      <c r="V96" s="33">
        <f t="shared" si="8"/>
        <v>0</v>
      </c>
    </row>
    <row r="97" spans="1:22" ht="15">
      <c r="A97" s="165" t="s">
        <v>428</v>
      </c>
      <c r="B97" s="166" t="s">
        <v>286</v>
      </c>
      <c r="C97" s="167" t="s">
        <v>8</v>
      </c>
      <c r="D97" s="160"/>
      <c r="E97" s="238"/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6"/>
        <v>0</v>
      </c>
      <c r="T97" s="164">
        <f t="shared" si="7"/>
        <v>0</v>
      </c>
      <c r="V97" s="33">
        <f t="shared" si="8"/>
        <v>0</v>
      </c>
    </row>
    <row r="98" spans="1:22" ht="15">
      <c r="A98" s="157" t="s">
        <v>429</v>
      </c>
      <c r="B98" s="158" t="s">
        <v>286</v>
      </c>
      <c r="C98" s="159" t="s">
        <v>8</v>
      </c>
      <c r="D98" s="182"/>
      <c r="E98" s="174"/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6"/>
        <v>0</v>
      </c>
      <c r="T98" s="176">
        <f t="shared" si="7"/>
        <v>0</v>
      </c>
      <c r="V98" s="33">
        <f t="shared" si="8"/>
        <v>0</v>
      </c>
    </row>
    <row r="99" spans="1:22" ht="15">
      <c r="A99" s="157" t="s">
        <v>430</v>
      </c>
      <c r="B99" s="158" t="s">
        <v>325</v>
      </c>
      <c r="C99" s="159" t="s">
        <v>12</v>
      </c>
      <c r="D99" s="160"/>
      <c r="E99" s="238"/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6"/>
        <v>0</v>
      </c>
      <c r="T99" s="164">
        <f t="shared" si="7"/>
        <v>0</v>
      </c>
      <c r="V99" s="33">
        <f t="shared" si="8"/>
        <v>0</v>
      </c>
    </row>
    <row r="100" spans="1:22" ht="15">
      <c r="A100" s="157" t="s">
        <v>431</v>
      </c>
      <c r="B100" s="158" t="s">
        <v>119</v>
      </c>
      <c r="C100" s="159" t="s">
        <v>6</v>
      </c>
      <c r="D100" s="182"/>
      <c r="E100" s="238"/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6"/>
        <v>0</v>
      </c>
      <c r="T100" s="164">
        <f t="shared" si="7"/>
        <v>0</v>
      </c>
      <c r="V100" s="33">
        <f t="shared" si="8"/>
        <v>0</v>
      </c>
    </row>
    <row r="101" spans="1:22" ht="15">
      <c r="A101" s="157" t="s">
        <v>432</v>
      </c>
      <c r="B101" s="158" t="s">
        <v>268</v>
      </c>
      <c r="C101" s="159" t="s">
        <v>6</v>
      </c>
      <c r="D101" s="160"/>
      <c r="E101" s="237"/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6"/>
        <v>0</v>
      </c>
      <c r="T101" s="176">
        <f t="shared" si="7"/>
        <v>0</v>
      </c>
      <c r="V101" s="33">
        <f t="shared" si="8"/>
        <v>0</v>
      </c>
    </row>
    <row r="102" spans="1:22" ht="15">
      <c r="A102" s="157" t="s">
        <v>433</v>
      </c>
      <c r="B102" s="158" t="s">
        <v>374</v>
      </c>
      <c r="C102" s="159" t="s">
        <v>8</v>
      </c>
      <c r="D102" s="160"/>
      <c r="E102" s="238"/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6"/>
        <v>0</v>
      </c>
      <c r="T102" s="164">
        <f t="shared" si="7"/>
        <v>0</v>
      </c>
      <c r="V102" s="33">
        <f t="shared" si="8"/>
        <v>0</v>
      </c>
    </row>
    <row r="103" spans="1:22" ht="15">
      <c r="A103" s="157" t="s">
        <v>434</v>
      </c>
      <c r="B103" s="158" t="s">
        <v>321</v>
      </c>
      <c r="C103" s="159" t="s">
        <v>13</v>
      </c>
      <c r="D103" s="160"/>
      <c r="E103" s="238"/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6"/>
        <v>0</v>
      </c>
      <c r="T103" s="164">
        <f t="shared" si="7"/>
        <v>0</v>
      </c>
      <c r="V103" s="33">
        <f t="shared" si="8"/>
        <v>0</v>
      </c>
    </row>
    <row r="104" spans="1:22" ht="15">
      <c r="A104" s="157" t="s">
        <v>435</v>
      </c>
      <c r="B104" s="158" t="s">
        <v>95</v>
      </c>
      <c r="C104" s="159" t="s">
        <v>10</v>
      </c>
      <c r="D104" s="160"/>
      <c r="E104" s="238"/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6"/>
        <v>0</v>
      </c>
      <c r="T104" s="176">
        <f t="shared" si="7"/>
        <v>0</v>
      </c>
      <c r="V104" s="33">
        <f t="shared" si="8"/>
        <v>0</v>
      </c>
    </row>
    <row r="105" spans="1:22" ht="15">
      <c r="A105" s="165" t="s">
        <v>436</v>
      </c>
      <c r="B105" s="158" t="s">
        <v>376</v>
      </c>
      <c r="C105" s="159" t="s">
        <v>10</v>
      </c>
      <c r="D105" s="182"/>
      <c r="E105" s="185"/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6"/>
        <v>0</v>
      </c>
      <c r="T105" s="164">
        <f t="shared" si="7"/>
        <v>0</v>
      </c>
      <c r="V105" s="33">
        <f t="shared" si="8"/>
        <v>0</v>
      </c>
    </row>
    <row r="106" spans="1:22" ht="15">
      <c r="A106" s="157" t="s">
        <v>437</v>
      </c>
      <c r="B106" s="184" t="s">
        <v>58</v>
      </c>
      <c r="C106" s="159" t="s">
        <v>12</v>
      </c>
      <c r="D106" s="160"/>
      <c r="E106" s="238"/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6"/>
        <v>0</v>
      </c>
      <c r="T106" s="164">
        <f t="shared" si="7"/>
        <v>0</v>
      </c>
      <c r="V106" s="33">
        <f t="shared" si="8"/>
        <v>0</v>
      </c>
    </row>
    <row r="107" spans="1:22" ht="15">
      <c r="A107" s="165" t="s">
        <v>438</v>
      </c>
      <c r="B107" s="158" t="s">
        <v>36</v>
      </c>
      <c r="C107" s="159" t="s">
        <v>13</v>
      </c>
      <c r="D107" s="160"/>
      <c r="E107" s="238"/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6"/>
        <v>0</v>
      </c>
      <c r="T107" s="176">
        <f t="shared" si="7"/>
        <v>0</v>
      </c>
      <c r="V107" s="33">
        <f t="shared" si="8"/>
        <v>0</v>
      </c>
    </row>
    <row r="108" spans="1:22" ht="15">
      <c r="A108" s="157" t="s">
        <v>439</v>
      </c>
      <c r="B108" s="184" t="s">
        <v>122</v>
      </c>
      <c r="C108" s="159" t="s">
        <v>8</v>
      </c>
      <c r="D108" s="160"/>
      <c r="E108" s="34"/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6"/>
        <v>0</v>
      </c>
      <c r="T108" s="164">
        <f t="shared" si="7"/>
        <v>0</v>
      </c>
      <c r="V108" s="33">
        <f t="shared" si="8"/>
        <v>0</v>
      </c>
    </row>
    <row r="109" spans="1:22" ht="15">
      <c r="A109" s="165" t="s">
        <v>440</v>
      </c>
      <c r="B109" s="158" t="s">
        <v>106</v>
      </c>
      <c r="C109" s="159" t="s">
        <v>86</v>
      </c>
      <c r="D109" s="160"/>
      <c r="E109" s="238"/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6"/>
        <v>0</v>
      </c>
      <c r="T109" s="164">
        <f t="shared" si="7"/>
        <v>0</v>
      </c>
      <c r="V109" s="33">
        <f t="shared" si="8"/>
        <v>0</v>
      </c>
    </row>
    <row r="110" spans="1:22" ht="15">
      <c r="A110" s="157" t="s">
        <v>441</v>
      </c>
      <c r="B110" s="183" t="s">
        <v>176</v>
      </c>
      <c r="C110" s="167" t="s">
        <v>8</v>
      </c>
      <c r="D110" s="160"/>
      <c r="E110" s="238"/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6"/>
        <v>0</v>
      </c>
      <c r="T110" s="176">
        <f t="shared" si="7"/>
        <v>0</v>
      </c>
      <c r="V110" s="33">
        <f t="shared" si="8"/>
        <v>0</v>
      </c>
    </row>
    <row r="111" spans="1:22" ht="15">
      <c r="A111" s="165" t="s">
        <v>442</v>
      </c>
      <c r="B111" s="184" t="s">
        <v>128</v>
      </c>
      <c r="C111" s="159" t="s">
        <v>12</v>
      </c>
      <c r="D111" s="160"/>
      <c r="E111" s="238"/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6"/>
        <v>0</v>
      </c>
      <c r="T111" s="164">
        <f t="shared" si="7"/>
        <v>0</v>
      </c>
      <c r="V111" s="33">
        <f t="shared" si="8"/>
        <v>0</v>
      </c>
    </row>
    <row r="112" spans="1:22" ht="15">
      <c r="A112" s="157" t="s">
        <v>443</v>
      </c>
      <c r="B112" s="166" t="s">
        <v>222</v>
      </c>
      <c r="C112" s="167" t="s">
        <v>13</v>
      </c>
      <c r="D112" s="160"/>
      <c r="E112" s="237"/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6"/>
        <v>0</v>
      </c>
      <c r="T112" s="164">
        <f t="shared" si="7"/>
        <v>0</v>
      </c>
      <c r="V112" s="33">
        <f t="shared" si="8"/>
        <v>0</v>
      </c>
    </row>
    <row r="113" spans="1:22" ht="15">
      <c r="A113" s="165" t="s">
        <v>444</v>
      </c>
      <c r="B113" s="158" t="s">
        <v>189</v>
      </c>
      <c r="C113" s="159" t="s">
        <v>8</v>
      </c>
      <c r="D113" s="182"/>
      <c r="E113" s="238"/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6"/>
        <v>0</v>
      </c>
      <c r="T113" s="176">
        <f t="shared" si="7"/>
        <v>0</v>
      </c>
      <c r="V113" s="33">
        <f t="shared" si="8"/>
        <v>0</v>
      </c>
    </row>
    <row r="114" spans="1:22" ht="15">
      <c r="A114" s="157" t="s">
        <v>445</v>
      </c>
      <c r="B114" s="183" t="s">
        <v>57</v>
      </c>
      <c r="C114" s="167" t="s">
        <v>12</v>
      </c>
      <c r="D114" s="160"/>
      <c r="E114" s="238"/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6"/>
        <v>0</v>
      </c>
      <c r="T114" s="164">
        <f t="shared" si="7"/>
        <v>0</v>
      </c>
      <c r="V114" s="33">
        <f t="shared" si="8"/>
        <v>0</v>
      </c>
    </row>
    <row r="115" spans="1:22" ht="15">
      <c r="A115" s="165" t="s">
        <v>446</v>
      </c>
      <c r="B115" s="184" t="s">
        <v>52</v>
      </c>
      <c r="C115" s="159" t="s">
        <v>13</v>
      </c>
      <c r="D115" s="182"/>
      <c r="E115" s="174"/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6"/>
        <v>0</v>
      </c>
      <c r="T115" s="164">
        <f t="shared" si="7"/>
        <v>0</v>
      </c>
      <c r="V115" s="33">
        <f t="shared" si="8"/>
        <v>0</v>
      </c>
    </row>
    <row r="116" spans="1:22" ht="15">
      <c r="A116" s="157" t="s">
        <v>447</v>
      </c>
      <c r="B116" s="166" t="s">
        <v>710</v>
      </c>
      <c r="C116" s="167" t="s">
        <v>86</v>
      </c>
      <c r="D116" s="160"/>
      <c r="E116" s="238"/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6"/>
        <v>0</v>
      </c>
      <c r="T116" s="176">
        <f t="shared" si="7"/>
        <v>0</v>
      </c>
      <c r="V116" s="33">
        <f t="shared" si="8"/>
        <v>0</v>
      </c>
    </row>
    <row r="117" spans="1:22" ht="15">
      <c r="A117" s="165" t="s">
        <v>448</v>
      </c>
      <c r="B117" s="184" t="s">
        <v>146</v>
      </c>
      <c r="C117" s="159" t="s">
        <v>8</v>
      </c>
      <c r="D117" s="182"/>
      <c r="E117" s="238"/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6"/>
        <v>0</v>
      </c>
      <c r="T117" s="164">
        <f t="shared" si="7"/>
        <v>0</v>
      </c>
      <c r="V117" s="33">
        <f t="shared" si="8"/>
        <v>0</v>
      </c>
    </row>
    <row r="118" spans="1:22" ht="15">
      <c r="A118" s="157" t="s">
        <v>449</v>
      </c>
      <c r="B118" s="166" t="s">
        <v>375</v>
      </c>
      <c r="C118" s="167" t="s">
        <v>12</v>
      </c>
      <c r="D118" s="160"/>
      <c r="E118" s="237"/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6"/>
        <v>0</v>
      </c>
      <c r="T118" s="164">
        <f t="shared" si="7"/>
        <v>0</v>
      </c>
      <c r="V118" s="33">
        <f t="shared" si="8"/>
        <v>0</v>
      </c>
    </row>
    <row r="119" spans="1:22" ht="15">
      <c r="A119" s="157" t="s">
        <v>450</v>
      </c>
      <c r="B119" s="158" t="s">
        <v>223</v>
      </c>
      <c r="C119" s="159" t="s">
        <v>12</v>
      </c>
      <c r="D119" s="160"/>
      <c r="E119" s="238"/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6"/>
        <v>0</v>
      </c>
      <c r="T119" s="176">
        <f t="shared" si="7"/>
        <v>0</v>
      </c>
      <c r="V119" s="33">
        <f t="shared" si="8"/>
        <v>0</v>
      </c>
    </row>
    <row r="120" spans="1:22" ht="15">
      <c r="A120" s="165" t="s">
        <v>451</v>
      </c>
      <c r="B120" s="166" t="s">
        <v>308</v>
      </c>
      <c r="C120" s="167" t="s">
        <v>86</v>
      </c>
      <c r="D120" s="160"/>
      <c r="E120" s="238"/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6"/>
        <v>0</v>
      </c>
      <c r="T120" s="164">
        <f t="shared" si="7"/>
        <v>0</v>
      </c>
      <c r="V120" s="33">
        <f t="shared" si="8"/>
        <v>0</v>
      </c>
    </row>
    <row r="121" spans="1:22" ht="15">
      <c r="A121" s="157" t="s">
        <v>452</v>
      </c>
      <c r="B121" s="158" t="s">
        <v>293</v>
      </c>
      <c r="C121" s="159" t="s">
        <v>13</v>
      </c>
      <c r="D121" s="160"/>
      <c r="E121" s="238"/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6"/>
        <v>0</v>
      </c>
      <c r="T121" s="164">
        <f t="shared" si="7"/>
        <v>0</v>
      </c>
      <c r="V121" s="33">
        <f t="shared" si="8"/>
        <v>0</v>
      </c>
    </row>
    <row r="122" spans="1:22" ht="15">
      <c r="A122" s="165" t="s">
        <v>453</v>
      </c>
      <c r="B122" s="158" t="s">
        <v>175</v>
      </c>
      <c r="C122" s="269" t="s">
        <v>13</v>
      </c>
      <c r="D122" s="182"/>
      <c r="E122" s="185"/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6"/>
        <v>0</v>
      </c>
      <c r="T122" s="176">
        <f t="shared" si="7"/>
        <v>0</v>
      </c>
      <c r="V122" s="33">
        <f t="shared" si="8"/>
        <v>0</v>
      </c>
    </row>
    <row r="123" spans="1:22" ht="15">
      <c r="A123" s="157" t="s">
        <v>454</v>
      </c>
      <c r="B123" s="158" t="s">
        <v>263</v>
      </c>
      <c r="C123" s="159" t="s">
        <v>86</v>
      </c>
      <c r="D123" s="160"/>
      <c r="E123" s="238"/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6"/>
        <v>0</v>
      </c>
      <c r="T123" s="164">
        <f t="shared" si="7"/>
        <v>0</v>
      </c>
      <c r="V123" s="33">
        <f t="shared" si="8"/>
        <v>0</v>
      </c>
    </row>
    <row r="124" spans="1:22" ht="15">
      <c r="A124" s="157" t="s">
        <v>455</v>
      </c>
      <c r="B124" s="158" t="s">
        <v>305</v>
      </c>
      <c r="C124" s="159" t="s">
        <v>10</v>
      </c>
      <c r="D124" s="160"/>
      <c r="E124" s="238"/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6"/>
        <v>0</v>
      </c>
      <c r="T124" s="164">
        <f t="shared" si="7"/>
        <v>0</v>
      </c>
      <c r="V124" s="33">
        <f t="shared" si="8"/>
        <v>0</v>
      </c>
    </row>
    <row r="125" spans="1:22" ht="15">
      <c r="A125" s="165" t="s">
        <v>456</v>
      </c>
      <c r="B125" s="166" t="s">
        <v>266</v>
      </c>
      <c r="C125" s="167" t="s">
        <v>10</v>
      </c>
      <c r="D125" s="160"/>
      <c r="E125" s="34"/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6"/>
        <v>0</v>
      </c>
      <c r="T125" s="176">
        <f t="shared" si="7"/>
        <v>0</v>
      </c>
      <c r="V125" s="33">
        <f t="shared" si="8"/>
        <v>0</v>
      </c>
    </row>
    <row r="126" spans="1:22" ht="15">
      <c r="A126" s="157" t="s">
        <v>457</v>
      </c>
      <c r="B126" s="158" t="s">
        <v>349</v>
      </c>
      <c r="C126" s="159" t="s">
        <v>86</v>
      </c>
      <c r="D126" s="160"/>
      <c r="E126" s="238"/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6"/>
        <v>0</v>
      </c>
      <c r="T126" s="164">
        <f t="shared" si="7"/>
        <v>0</v>
      </c>
      <c r="V126" s="33">
        <f t="shared" si="8"/>
        <v>0</v>
      </c>
    </row>
    <row r="127" spans="1:22" ht="15">
      <c r="A127" s="165" t="s">
        <v>458</v>
      </c>
      <c r="B127" s="166" t="s">
        <v>260</v>
      </c>
      <c r="C127" s="167" t="s">
        <v>6</v>
      </c>
      <c r="D127" s="160"/>
      <c r="E127" s="238"/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6"/>
        <v>0</v>
      </c>
      <c r="T127" s="164">
        <f t="shared" si="7"/>
        <v>0</v>
      </c>
      <c r="V127" s="33">
        <f t="shared" si="8"/>
        <v>0</v>
      </c>
    </row>
    <row r="128" spans="1:22" ht="15">
      <c r="A128" s="157" t="s">
        <v>459</v>
      </c>
      <c r="B128" s="184" t="s">
        <v>28</v>
      </c>
      <c r="C128" s="159" t="s">
        <v>8</v>
      </c>
      <c r="D128" s="160"/>
      <c r="E128" s="238"/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6"/>
        <v>0</v>
      </c>
      <c r="T128" s="176">
        <f t="shared" si="7"/>
        <v>0</v>
      </c>
      <c r="V128" s="33">
        <f t="shared" si="8"/>
        <v>0</v>
      </c>
    </row>
    <row r="129" spans="1:22" ht="15">
      <c r="A129" s="165" t="s">
        <v>460</v>
      </c>
      <c r="B129" s="158" t="s">
        <v>139</v>
      </c>
      <c r="C129" s="159" t="s">
        <v>6</v>
      </c>
      <c r="D129" s="160"/>
      <c r="E129" s="237"/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6"/>
        <v>0</v>
      </c>
      <c r="T129" s="164">
        <f t="shared" si="7"/>
        <v>0</v>
      </c>
      <c r="V129" s="33">
        <f t="shared" si="8"/>
        <v>0</v>
      </c>
    </row>
    <row r="130" spans="1:22" ht="15">
      <c r="A130" s="157" t="s">
        <v>461</v>
      </c>
      <c r="B130" s="158" t="s">
        <v>147</v>
      </c>
      <c r="C130" s="159" t="s">
        <v>8</v>
      </c>
      <c r="D130" s="182"/>
      <c r="E130" s="238"/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6"/>
        <v>0</v>
      </c>
      <c r="T130" s="164">
        <f t="shared" si="7"/>
        <v>0</v>
      </c>
      <c r="V130" s="33">
        <f t="shared" si="8"/>
        <v>0</v>
      </c>
    </row>
    <row r="131" spans="1:22" ht="15">
      <c r="A131" s="165" t="s">
        <v>462</v>
      </c>
      <c r="B131" s="158" t="s">
        <v>76</v>
      </c>
      <c r="C131" s="159" t="s">
        <v>10</v>
      </c>
      <c r="D131" s="160"/>
      <c r="E131" s="238"/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6"/>
        <v>0</v>
      </c>
      <c r="T131" s="176">
        <f t="shared" si="7"/>
        <v>0</v>
      </c>
      <c r="V131" s="33">
        <f t="shared" si="8"/>
        <v>0</v>
      </c>
    </row>
    <row r="132" spans="1:22" ht="15">
      <c r="A132" s="157" t="s">
        <v>463</v>
      </c>
      <c r="B132" s="158" t="s">
        <v>362</v>
      </c>
      <c r="C132" s="159" t="s">
        <v>12</v>
      </c>
      <c r="D132" s="182"/>
      <c r="E132" s="174"/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6"/>
        <v>0</v>
      </c>
      <c r="T132" s="164">
        <f t="shared" si="7"/>
        <v>0</v>
      </c>
      <c r="V132" s="33">
        <f t="shared" si="8"/>
        <v>0</v>
      </c>
    </row>
    <row r="133" spans="1:22" ht="15">
      <c r="A133" s="165" t="s">
        <v>464</v>
      </c>
      <c r="B133" s="158" t="s">
        <v>56</v>
      </c>
      <c r="C133" s="159" t="s">
        <v>13</v>
      </c>
      <c r="D133" s="160"/>
      <c r="E133" s="238"/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6"/>
        <v>0</v>
      </c>
      <c r="T133" s="164">
        <f t="shared" si="7"/>
        <v>0</v>
      </c>
      <c r="V133" s="33">
        <f t="shared" si="8"/>
        <v>0</v>
      </c>
    </row>
    <row r="134" spans="1:22" ht="15">
      <c r="A134" s="157" t="s">
        <v>465</v>
      </c>
      <c r="B134" s="158" t="s">
        <v>284</v>
      </c>
      <c r="C134" s="159" t="s">
        <v>6</v>
      </c>
      <c r="D134" s="182"/>
      <c r="E134" s="238"/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6"/>
        <v>0</v>
      </c>
      <c r="T134" s="176">
        <f t="shared" si="7"/>
        <v>0</v>
      </c>
      <c r="V134" s="33">
        <f t="shared" si="8"/>
        <v>0</v>
      </c>
    </row>
    <row r="135" spans="1:22" ht="15">
      <c r="A135" s="165" t="s">
        <v>466</v>
      </c>
      <c r="B135" s="158" t="s">
        <v>217</v>
      </c>
      <c r="C135" s="159" t="s">
        <v>86</v>
      </c>
      <c r="D135" s="160"/>
      <c r="E135" s="237"/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9" ref="S135:S198">O135+L135+I135+F135</f>
        <v>0</v>
      </c>
      <c r="T135" s="164">
        <f aca="true" t="shared" si="10" ref="T135:T198">S135-V135+R135</f>
        <v>0</v>
      </c>
      <c r="V135" s="33">
        <f aca="true" t="shared" si="11" ref="V135:V198">MIN(F135,I135,L135,O135)</f>
        <v>0</v>
      </c>
    </row>
    <row r="136" spans="1:22" ht="15">
      <c r="A136" s="157" t="s">
        <v>467</v>
      </c>
      <c r="B136" s="158" t="s">
        <v>66</v>
      </c>
      <c r="C136" s="159" t="s">
        <v>86</v>
      </c>
      <c r="D136" s="160"/>
      <c r="E136" s="238"/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9"/>
        <v>0</v>
      </c>
      <c r="T136" s="164">
        <f t="shared" si="10"/>
        <v>0</v>
      </c>
      <c r="V136" s="33">
        <f t="shared" si="11"/>
        <v>0</v>
      </c>
    </row>
    <row r="137" spans="1:22" ht="15">
      <c r="A137" s="165" t="s">
        <v>468</v>
      </c>
      <c r="B137" s="184" t="s">
        <v>242</v>
      </c>
      <c r="C137" s="159" t="s">
        <v>12</v>
      </c>
      <c r="D137" s="160"/>
      <c r="E137" s="238"/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9"/>
        <v>0</v>
      </c>
      <c r="T137" s="176">
        <f t="shared" si="10"/>
        <v>0</v>
      </c>
      <c r="V137" s="33">
        <f t="shared" si="11"/>
        <v>0</v>
      </c>
    </row>
    <row r="138" spans="1:22" ht="15">
      <c r="A138" s="157" t="s">
        <v>469</v>
      </c>
      <c r="B138" s="158" t="s">
        <v>193</v>
      </c>
      <c r="C138" s="159" t="s">
        <v>10</v>
      </c>
      <c r="D138" s="160"/>
      <c r="E138" s="238"/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9"/>
        <v>0</v>
      </c>
      <c r="T138" s="164">
        <f t="shared" si="10"/>
        <v>0</v>
      </c>
      <c r="V138" s="33">
        <f t="shared" si="11"/>
        <v>0</v>
      </c>
    </row>
    <row r="139" spans="1:22" ht="15">
      <c r="A139" s="157" t="s">
        <v>470</v>
      </c>
      <c r="B139" s="158" t="s">
        <v>311</v>
      </c>
      <c r="C139" s="159" t="s">
        <v>12</v>
      </c>
      <c r="D139" s="182"/>
      <c r="E139" s="185"/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9"/>
        <v>0</v>
      </c>
      <c r="T139" s="164">
        <f t="shared" si="10"/>
        <v>0</v>
      </c>
      <c r="V139" s="33">
        <f t="shared" si="11"/>
        <v>0</v>
      </c>
    </row>
    <row r="140" spans="1:22" ht="15">
      <c r="A140" s="157" t="s">
        <v>471</v>
      </c>
      <c r="B140" s="158" t="s">
        <v>342</v>
      </c>
      <c r="C140" s="159" t="s">
        <v>12</v>
      </c>
      <c r="D140" s="160"/>
      <c r="E140" s="238"/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9"/>
        <v>0</v>
      </c>
      <c r="T140" s="176">
        <f t="shared" si="10"/>
        <v>0</v>
      </c>
      <c r="V140" s="33">
        <f t="shared" si="11"/>
        <v>0</v>
      </c>
    </row>
    <row r="141" spans="1:22" ht="15">
      <c r="A141" s="157" t="s">
        <v>472</v>
      </c>
      <c r="B141" s="166" t="s">
        <v>41</v>
      </c>
      <c r="C141" s="167" t="s">
        <v>13</v>
      </c>
      <c r="D141" s="160"/>
      <c r="E141" s="238"/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9"/>
        <v>0</v>
      </c>
      <c r="T141" s="164">
        <f t="shared" si="10"/>
        <v>0</v>
      </c>
      <c r="V141" s="33">
        <f t="shared" si="11"/>
        <v>0</v>
      </c>
    </row>
    <row r="142" spans="1:22" ht="15">
      <c r="A142" s="157" t="s">
        <v>473</v>
      </c>
      <c r="B142" s="158" t="s">
        <v>218</v>
      </c>
      <c r="C142" s="159" t="s">
        <v>86</v>
      </c>
      <c r="D142" s="160"/>
      <c r="E142" s="34"/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9"/>
        <v>0</v>
      </c>
      <c r="T142" s="164">
        <f t="shared" si="10"/>
        <v>0</v>
      </c>
      <c r="V142" s="33">
        <f t="shared" si="11"/>
        <v>0</v>
      </c>
    </row>
    <row r="143" spans="1:22" ht="15">
      <c r="A143" s="157" t="s">
        <v>474</v>
      </c>
      <c r="B143" s="166" t="s">
        <v>65</v>
      </c>
      <c r="C143" s="167" t="s">
        <v>6</v>
      </c>
      <c r="D143" s="160"/>
      <c r="E143" s="238"/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9"/>
        <v>0</v>
      </c>
      <c r="T143" s="176">
        <f t="shared" si="10"/>
        <v>0</v>
      </c>
      <c r="V143" s="33">
        <f t="shared" si="11"/>
        <v>0</v>
      </c>
    </row>
    <row r="144" spans="1:22" ht="15">
      <c r="A144" s="157" t="s">
        <v>475</v>
      </c>
      <c r="B144" s="184" t="s">
        <v>245</v>
      </c>
      <c r="C144" s="159" t="s">
        <v>86</v>
      </c>
      <c r="D144" s="160"/>
      <c r="E144" s="238"/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9"/>
        <v>0</v>
      </c>
      <c r="T144" s="164">
        <f t="shared" si="10"/>
        <v>0</v>
      </c>
      <c r="V144" s="33">
        <f t="shared" si="11"/>
        <v>0</v>
      </c>
    </row>
    <row r="145" spans="1:22" ht="15">
      <c r="A145" s="165" t="s">
        <v>476</v>
      </c>
      <c r="B145" s="166" t="s">
        <v>580</v>
      </c>
      <c r="C145" s="167" t="s">
        <v>6</v>
      </c>
      <c r="D145" s="160"/>
      <c r="E145" s="238"/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9"/>
        <v>0</v>
      </c>
      <c r="T145" s="164">
        <f t="shared" si="10"/>
        <v>0</v>
      </c>
      <c r="V145" s="33">
        <f t="shared" si="11"/>
        <v>0</v>
      </c>
    </row>
    <row r="146" spans="1:22" ht="15">
      <c r="A146" s="157" t="s">
        <v>477</v>
      </c>
      <c r="B146" s="158" t="s">
        <v>81</v>
      </c>
      <c r="C146" s="159" t="s">
        <v>86</v>
      </c>
      <c r="D146" s="160"/>
      <c r="E146" s="237"/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9"/>
        <v>0</v>
      </c>
      <c r="T146" s="176">
        <f t="shared" si="10"/>
        <v>0</v>
      </c>
      <c r="V146" s="33">
        <f t="shared" si="11"/>
        <v>0</v>
      </c>
    </row>
    <row r="147" spans="1:22" ht="15">
      <c r="A147" s="165" t="s">
        <v>478</v>
      </c>
      <c r="B147" s="166" t="s">
        <v>224</v>
      </c>
      <c r="C147" s="272" t="s">
        <v>12</v>
      </c>
      <c r="D147" s="182"/>
      <c r="E147" s="238"/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9"/>
        <v>0</v>
      </c>
      <c r="T147" s="164">
        <f t="shared" si="10"/>
        <v>0</v>
      </c>
      <c r="V147" s="33">
        <f t="shared" si="11"/>
        <v>0</v>
      </c>
    </row>
    <row r="148" spans="1:22" ht="15">
      <c r="A148" s="157" t="s">
        <v>479</v>
      </c>
      <c r="B148" s="158" t="s">
        <v>187</v>
      </c>
      <c r="C148" s="159" t="s">
        <v>12</v>
      </c>
      <c r="D148" s="160"/>
      <c r="E148" s="238"/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9"/>
        <v>0</v>
      </c>
      <c r="T148" s="164">
        <f t="shared" si="10"/>
        <v>0</v>
      </c>
      <c r="V148" s="33">
        <f t="shared" si="11"/>
        <v>0</v>
      </c>
    </row>
    <row r="149" spans="1:22" ht="15">
      <c r="A149" s="165" t="s">
        <v>480</v>
      </c>
      <c r="B149" s="166" t="s">
        <v>39</v>
      </c>
      <c r="C149" s="167" t="s">
        <v>12</v>
      </c>
      <c r="D149" s="182"/>
      <c r="E149" s="174"/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9"/>
        <v>0</v>
      </c>
      <c r="T149" s="176">
        <f t="shared" si="10"/>
        <v>0</v>
      </c>
      <c r="V149" s="33">
        <f t="shared" si="11"/>
        <v>0</v>
      </c>
    </row>
    <row r="150" spans="1:22" ht="15">
      <c r="A150" s="157" t="s">
        <v>481</v>
      </c>
      <c r="B150" s="158" t="s">
        <v>320</v>
      </c>
      <c r="C150" s="159" t="s">
        <v>13</v>
      </c>
      <c r="D150" s="160"/>
      <c r="E150" s="238"/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9"/>
        <v>0</v>
      </c>
      <c r="T150" s="164">
        <f t="shared" si="10"/>
        <v>0</v>
      </c>
      <c r="V150" s="33">
        <f t="shared" si="11"/>
        <v>0</v>
      </c>
    </row>
    <row r="151" spans="1:22" ht="15">
      <c r="A151" s="165" t="s">
        <v>482</v>
      </c>
      <c r="B151" s="166" t="s">
        <v>343</v>
      </c>
      <c r="C151" s="167" t="s">
        <v>13</v>
      </c>
      <c r="D151" s="182"/>
      <c r="E151" s="238"/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9"/>
        <v>0</v>
      </c>
      <c r="T151" s="164">
        <f t="shared" si="10"/>
        <v>0</v>
      </c>
      <c r="V151" s="33">
        <f t="shared" si="11"/>
        <v>0</v>
      </c>
    </row>
    <row r="152" spans="1:22" ht="15">
      <c r="A152" s="157" t="s">
        <v>483</v>
      </c>
      <c r="B152" s="184" t="s">
        <v>313</v>
      </c>
      <c r="C152" s="159" t="s">
        <v>10</v>
      </c>
      <c r="D152" s="160"/>
      <c r="E152" s="237"/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9"/>
        <v>0</v>
      </c>
      <c r="T152" s="176">
        <f t="shared" si="10"/>
        <v>0</v>
      </c>
      <c r="V152" s="33">
        <f t="shared" si="11"/>
        <v>0</v>
      </c>
    </row>
    <row r="153" spans="1:22" ht="15">
      <c r="A153" s="165" t="s">
        <v>484</v>
      </c>
      <c r="B153" s="184" t="s">
        <v>30</v>
      </c>
      <c r="C153" s="159" t="s">
        <v>10</v>
      </c>
      <c r="D153" s="160"/>
      <c r="E153" s="238"/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9"/>
        <v>0</v>
      </c>
      <c r="T153" s="164">
        <f t="shared" si="10"/>
        <v>0</v>
      </c>
      <c r="V153" s="33">
        <f t="shared" si="11"/>
        <v>0</v>
      </c>
    </row>
    <row r="154" spans="1:22" ht="15">
      <c r="A154" s="157" t="s">
        <v>485</v>
      </c>
      <c r="B154" s="158" t="s">
        <v>51</v>
      </c>
      <c r="C154" s="159" t="s">
        <v>12</v>
      </c>
      <c r="D154" s="160"/>
      <c r="E154" s="238"/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9"/>
        <v>0</v>
      </c>
      <c r="T154" s="164">
        <f t="shared" si="10"/>
        <v>0</v>
      </c>
      <c r="V154" s="33">
        <f t="shared" si="11"/>
        <v>0</v>
      </c>
    </row>
    <row r="155" spans="1:22" ht="15">
      <c r="A155" s="165" t="s">
        <v>486</v>
      </c>
      <c r="B155" s="166" t="s">
        <v>49</v>
      </c>
      <c r="C155" s="167" t="s">
        <v>6</v>
      </c>
      <c r="D155" s="160"/>
      <c r="E155" s="238"/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9"/>
        <v>0</v>
      </c>
      <c r="T155" s="176">
        <f t="shared" si="10"/>
        <v>0</v>
      </c>
      <c r="V155" s="33">
        <f t="shared" si="11"/>
        <v>0</v>
      </c>
    </row>
    <row r="156" spans="1:22" ht="15">
      <c r="A156" s="157" t="s">
        <v>487</v>
      </c>
      <c r="B156" s="158" t="s">
        <v>350</v>
      </c>
      <c r="C156" s="159" t="s">
        <v>12</v>
      </c>
      <c r="D156" s="182"/>
      <c r="E156" s="185"/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9"/>
        <v>0</v>
      </c>
      <c r="T156" s="164">
        <f t="shared" si="10"/>
        <v>0</v>
      </c>
      <c r="V156" s="33">
        <f t="shared" si="11"/>
        <v>0</v>
      </c>
    </row>
    <row r="157" spans="1:22" ht="15">
      <c r="A157" s="165" t="s">
        <v>488</v>
      </c>
      <c r="B157" s="158" t="s">
        <v>120</v>
      </c>
      <c r="C157" s="159" t="s">
        <v>86</v>
      </c>
      <c r="D157" s="160"/>
      <c r="E157" s="238"/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9"/>
        <v>0</v>
      </c>
      <c r="T157" s="164">
        <f t="shared" si="10"/>
        <v>0</v>
      </c>
      <c r="V157" s="33">
        <f t="shared" si="11"/>
        <v>0</v>
      </c>
    </row>
    <row r="158" spans="1:22" ht="15">
      <c r="A158" s="157" t="s">
        <v>489</v>
      </c>
      <c r="B158" s="158" t="s">
        <v>264</v>
      </c>
      <c r="C158" s="159" t="s">
        <v>86</v>
      </c>
      <c r="D158" s="160"/>
      <c r="E158" s="238"/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9"/>
        <v>0</v>
      </c>
      <c r="T158" s="176">
        <f t="shared" si="10"/>
        <v>0</v>
      </c>
      <c r="V158" s="33">
        <f t="shared" si="11"/>
        <v>0</v>
      </c>
    </row>
    <row r="159" spans="1:22" ht="15">
      <c r="A159" s="157" t="s">
        <v>490</v>
      </c>
      <c r="B159" s="158" t="s">
        <v>105</v>
      </c>
      <c r="C159" s="159" t="s">
        <v>10</v>
      </c>
      <c r="D159" s="160"/>
      <c r="E159" s="34"/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9"/>
        <v>0</v>
      </c>
      <c r="T159" s="164">
        <f t="shared" si="10"/>
        <v>0</v>
      </c>
      <c r="V159" s="33">
        <f t="shared" si="11"/>
        <v>0</v>
      </c>
    </row>
    <row r="160" spans="1:22" ht="15">
      <c r="A160" s="165" t="s">
        <v>491</v>
      </c>
      <c r="B160" s="158" t="s">
        <v>138</v>
      </c>
      <c r="C160" s="159" t="s">
        <v>10</v>
      </c>
      <c r="D160" s="160"/>
      <c r="E160" s="238"/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9"/>
        <v>0</v>
      </c>
      <c r="T160" s="164">
        <f t="shared" si="10"/>
        <v>0</v>
      </c>
      <c r="V160" s="33">
        <f t="shared" si="11"/>
        <v>0</v>
      </c>
    </row>
    <row r="161" spans="1:22" ht="15">
      <c r="A161" s="157" t="s">
        <v>492</v>
      </c>
      <c r="B161" s="184" t="s">
        <v>82</v>
      </c>
      <c r="C161" s="159" t="s">
        <v>6</v>
      </c>
      <c r="D161" s="160"/>
      <c r="E161" s="238"/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9"/>
        <v>0</v>
      </c>
      <c r="T161" s="176">
        <f t="shared" si="10"/>
        <v>0</v>
      </c>
      <c r="V161" s="33">
        <f t="shared" si="11"/>
        <v>0</v>
      </c>
    </row>
    <row r="162" spans="1:22" ht="15">
      <c r="A162" s="165" t="s">
        <v>493</v>
      </c>
      <c r="B162" s="184" t="s">
        <v>150</v>
      </c>
      <c r="C162" s="159" t="s">
        <v>86</v>
      </c>
      <c r="D162" s="160"/>
      <c r="E162" s="238"/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9"/>
        <v>0</v>
      </c>
      <c r="T162" s="164">
        <f t="shared" si="10"/>
        <v>0</v>
      </c>
      <c r="V162" s="33">
        <f t="shared" si="11"/>
        <v>0</v>
      </c>
    </row>
    <row r="163" spans="1:22" ht="15">
      <c r="A163" s="157" t="s">
        <v>494</v>
      </c>
      <c r="B163" s="158" t="s">
        <v>216</v>
      </c>
      <c r="C163" s="159" t="s">
        <v>10</v>
      </c>
      <c r="D163" s="160"/>
      <c r="E163" s="237"/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9"/>
        <v>0</v>
      </c>
      <c r="T163" s="164">
        <f t="shared" si="10"/>
        <v>0</v>
      </c>
      <c r="V163" s="33">
        <f t="shared" si="11"/>
        <v>0</v>
      </c>
    </row>
    <row r="164" spans="1:22" ht="15">
      <c r="A164" s="157" t="s">
        <v>495</v>
      </c>
      <c r="B164" s="158" t="s">
        <v>190</v>
      </c>
      <c r="C164" s="159" t="s">
        <v>6</v>
      </c>
      <c r="D164" s="182"/>
      <c r="E164" s="238"/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9"/>
        <v>0</v>
      </c>
      <c r="T164" s="176">
        <f t="shared" si="10"/>
        <v>0</v>
      </c>
      <c r="V164" s="33">
        <f t="shared" si="11"/>
        <v>0</v>
      </c>
    </row>
    <row r="165" spans="1:22" ht="15">
      <c r="A165" s="165" t="s">
        <v>496</v>
      </c>
      <c r="B165" s="158" t="s">
        <v>365</v>
      </c>
      <c r="C165" s="159"/>
      <c r="D165" s="160"/>
      <c r="E165" s="238"/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9"/>
        <v>0</v>
      </c>
      <c r="T165" s="164">
        <f t="shared" si="10"/>
        <v>0</v>
      </c>
      <c r="V165" s="33">
        <f t="shared" si="11"/>
        <v>0</v>
      </c>
    </row>
    <row r="166" spans="1:22" ht="15">
      <c r="A166" s="157" t="s">
        <v>497</v>
      </c>
      <c r="B166" s="158" t="s">
        <v>114</v>
      </c>
      <c r="C166" s="159" t="s">
        <v>6</v>
      </c>
      <c r="D166" s="182"/>
      <c r="E166" s="174"/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9"/>
        <v>0</v>
      </c>
      <c r="T166" s="164">
        <f t="shared" si="10"/>
        <v>0</v>
      </c>
      <c r="V166" s="33">
        <f t="shared" si="11"/>
        <v>0</v>
      </c>
    </row>
    <row r="167" spans="1:22" ht="15">
      <c r="A167" s="165" t="s">
        <v>498</v>
      </c>
      <c r="B167" s="166" t="s">
        <v>54</v>
      </c>
      <c r="C167" s="167" t="s">
        <v>8</v>
      </c>
      <c r="D167" s="160"/>
      <c r="E167" s="238"/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9"/>
        <v>0</v>
      </c>
      <c r="T167" s="176">
        <f t="shared" si="10"/>
        <v>0</v>
      </c>
      <c r="V167" s="33">
        <f t="shared" si="11"/>
        <v>0</v>
      </c>
    </row>
    <row r="168" spans="1:22" ht="15">
      <c r="A168" s="157" t="s">
        <v>499</v>
      </c>
      <c r="B168" s="158" t="s">
        <v>316</v>
      </c>
      <c r="C168" s="159" t="s">
        <v>13</v>
      </c>
      <c r="D168" s="182"/>
      <c r="E168" s="238"/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9"/>
        <v>0</v>
      </c>
      <c r="T168" s="164">
        <f t="shared" si="10"/>
        <v>0</v>
      </c>
      <c r="V168" s="33">
        <f t="shared" si="11"/>
        <v>0</v>
      </c>
    </row>
    <row r="169" spans="1:22" ht="15">
      <c r="A169" s="165" t="s">
        <v>500</v>
      </c>
      <c r="B169" s="166" t="s">
        <v>709</v>
      </c>
      <c r="C169" s="167" t="s">
        <v>86</v>
      </c>
      <c r="D169" s="160"/>
      <c r="E169" s="237"/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9"/>
        <v>0</v>
      </c>
      <c r="T169" s="164">
        <f t="shared" si="10"/>
        <v>0</v>
      </c>
      <c r="V169" s="33">
        <f t="shared" si="11"/>
        <v>0</v>
      </c>
    </row>
    <row r="170" spans="1:22" ht="15">
      <c r="A170" s="157" t="s">
        <v>501</v>
      </c>
      <c r="B170" s="158" t="s">
        <v>153</v>
      </c>
      <c r="C170" s="159" t="s">
        <v>86</v>
      </c>
      <c r="D170" s="160"/>
      <c r="E170" s="238"/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9"/>
        <v>0</v>
      </c>
      <c r="T170" s="176">
        <f t="shared" si="10"/>
        <v>0</v>
      </c>
      <c r="V170" s="33">
        <f t="shared" si="11"/>
        <v>0</v>
      </c>
    </row>
    <row r="171" spans="1:22" ht="15">
      <c r="A171" s="165" t="s">
        <v>502</v>
      </c>
      <c r="B171" s="166" t="s">
        <v>578</v>
      </c>
      <c r="C171" s="167" t="s">
        <v>10</v>
      </c>
      <c r="D171" s="160"/>
      <c r="E171" s="238"/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9"/>
        <v>0</v>
      </c>
      <c r="T171" s="164">
        <f t="shared" si="10"/>
        <v>0</v>
      </c>
      <c r="V171" s="33">
        <f t="shared" si="11"/>
        <v>0</v>
      </c>
    </row>
    <row r="172" spans="1:22" ht="15">
      <c r="A172" s="157" t="s">
        <v>503</v>
      </c>
      <c r="B172" s="158" t="s">
        <v>226</v>
      </c>
      <c r="C172" s="159" t="s">
        <v>13</v>
      </c>
      <c r="D172" s="160"/>
      <c r="E172" s="238"/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9"/>
        <v>0</v>
      </c>
      <c r="T172" s="164">
        <f t="shared" si="10"/>
        <v>0</v>
      </c>
      <c r="V172" s="33">
        <f t="shared" si="11"/>
        <v>0</v>
      </c>
    </row>
    <row r="173" spans="1:22" ht="15">
      <c r="A173" s="165" t="s">
        <v>504</v>
      </c>
      <c r="B173" s="166" t="s">
        <v>145</v>
      </c>
      <c r="C173" s="167" t="s">
        <v>12</v>
      </c>
      <c r="D173" s="182"/>
      <c r="E173" s="185"/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9"/>
        <v>0</v>
      </c>
      <c r="T173" s="176">
        <f t="shared" si="10"/>
        <v>0</v>
      </c>
      <c r="V173" s="33">
        <f t="shared" si="11"/>
        <v>0</v>
      </c>
    </row>
    <row r="174" spans="1:22" ht="15">
      <c r="A174" s="157" t="s">
        <v>505</v>
      </c>
      <c r="B174" s="158" t="s">
        <v>145</v>
      </c>
      <c r="C174" s="159" t="s">
        <v>12</v>
      </c>
      <c r="D174" s="160"/>
      <c r="E174" s="238"/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9"/>
        <v>0</v>
      </c>
      <c r="T174" s="164">
        <f t="shared" si="10"/>
        <v>0</v>
      </c>
      <c r="V174" s="33">
        <f t="shared" si="11"/>
        <v>0</v>
      </c>
    </row>
    <row r="175" spans="1:22" ht="15">
      <c r="A175" s="165" t="s">
        <v>506</v>
      </c>
      <c r="B175" s="166" t="s">
        <v>288</v>
      </c>
      <c r="C175" s="167" t="s">
        <v>10</v>
      </c>
      <c r="D175" s="160"/>
      <c r="E175" s="238"/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9"/>
        <v>0</v>
      </c>
      <c r="T175" s="164">
        <f t="shared" si="10"/>
        <v>0</v>
      </c>
      <c r="V175" s="33">
        <f t="shared" si="11"/>
        <v>0</v>
      </c>
    </row>
    <row r="176" spans="1:22" ht="15">
      <c r="A176" s="157" t="s">
        <v>507</v>
      </c>
      <c r="B176" s="158" t="s">
        <v>225</v>
      </c>
      <c r="C176" s="159" t="s">
        <v>12</v>
      </c>
      <c r="D176" s="160"/>
      <c r="E176" s="34"/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9"/>
        <v>0</v>
      </c>
      <c r="T176" s="176">
        <f t="shared" si="10"/>
        <v>0</v>
      </c>
      <c r="V176" s="33">
        <f t="shared" si="11"/>
        <v>0</v>
      </c>
    </row>
    <row r="177" spans="1:22" ht="15">
      <c r="A177" s="165" t="s">
        <v>508</v>
      </c>
      <c r="B177" s="166" t="s">
        <v>289</v>
      </c>
      <c r="C177" s="167" t="s">
        <v>8</v>
      </c>
      <c r="D177" s="160"/>
      <c r="E177" s="238"/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9"/>
        <v>0</v>
      </c>
      <c r="T177" s="164">
        <f t="shared" si="10"/>
        <v>0</v>
      </c>
      <c r="V177" s="33">
        <f t="shared" si="11"/>
        <v>0</v>
      </c>
    </row>
    <row r="178" spans="1:22" ht="15">
      <c r="A178" s="157" t="s">
        <v>509</v>
      </c>
      <c r="B178" s="158" t="s">
        <v>40</v>
      </c>
      <c r="C178" s="159" t="s">
        <v>12</v>
      </c>
      <c r="D178" s="160"/>
      <c r="E178" s="238"/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9"/>
        <v>0</v>
      </c>
      <c r="T178" s="164">
        <f t="shared" si="10"/>
        <v>0</v>
      </c>
      <c r="V178" s="33">
        <f t="shared" si="11"/>
        <v>0</v>
      </c>
    </row>
    <row r="179" spans="1:22" ht="15">
      <c r="A179" s="157" t="s">
        <v>510</v>
      </c>
      <c r="B179" s="166" t="s">
        <v>326</v>
      </c>
      <c r="C179" s="167" t="s">
        <v>6</v>
      </c>
      <c r="D179" s="160"/>
      <c r="E179" s="238"/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9"/>
        <v>0</v>
      </c>
      <c r="T179" s="176">
        <f t="shared" si="10"/>
        <v>0</v>
      </c>
      <c r="V179" s="33">
        <f t="shared" si="11"/>
        <v>0</v>
      </c>
    </row>
    <row r="180" spans="1:22" ht="15">
      <c r="A180" s="157" t="s">
        <v>511</v>
      </c>
      <c r="B180" s="158" t="s">
        <v>297</v>
      </c>
      <c r="C180" s="159" t="s">
        <v>8</v>
      </c>
      <c r="D180" s="160"/>
      <c r="E180" s="237"/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9"/>
        <v>0</v>
      </c>
      <c r="T180" s="164">
        <f t="shared" si="10"/>
        <v>0</v>
      </c>
      <c r="V180" s="33">
        <f t="shared" si="11"/>
        <v>0</v>
      </c>
    </row>
    <row r="181" spans="1:22" ht="15">
      <c r="A181" s="157" t="s">
        <v>512</v>
      </c>
      <c r="B181" s="166" t="s">
        <v>351</v>
      </c>
      <c r="C181" s="167" t="s">
        <v>10</v>
      </c>
      <c r="D181" s="182"/>
      <c r="E181" s="238"/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9"/>
        <v>0</v>
      </c>
      <c r="T181" s="164">
        <f t="shared" si="10"/>
        <v>0</v>
      </c>
      <c r="V181" s="33">
        <f t="shared" si="11"/>
        <v>0</v>
      </c>
    </row>
    <row r="182" spans="1:22" ht="15">
      <c r="A182" s="157" t="s">
        <v>513</v>
      </c>
      <c r="B182" s="158" t="s">
        <v>118</v>
      </c>
      <c r="C182" s="159" t="s">
        <v>12</v>
      </c>
      <c r="D182" s="160"/>
      <c r="E182" s="238"/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9"/>
        <v>0</v>
      </c>
      <c r="T182" s="176">
        <f t="shared" si="10"/>
        <v>0</v>
      </c>
      <c r="V182" s="33">
        <f t="shared" si="11"/>
        <v>0</v>
      </c>
    </row>
    <row r="183" spans="1:22" ht="15">
      <c r="A183" s="157" t="s">
        <v>514</v>
      </c>
      <c r="B183" s="166" t="s">
        <v>243</v>
      </c>
      <c r="C183" s="167" t="s">
        <v>13</v>
      </c>
      <c r="D183" s="182"/>
      <c r="E183" s="174"/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9"/>
        <v>0</v>
      </c>
      <c r="T183" s="164">
        <f t="shared" si="10"/>
        <v>0</v>
      </c>
      <c r="V183" s="33">
        <f t="shared" si="11"/>
        <v>0</v>
      </c>
    </row>
    <row r="184" spans="1:22" ht="15">
      <c r="A184" s="157" t="s">
        <v>515</v>
      </c>
      <c r="B184" s="158" t="s">
        <v>340</v>
      </c>
      <c r="C184" s="159" t="s">
        <v>8</v>
      </c>
      <c r="D184" s="160"/>
      <c r="E184" s="238"/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9"/>
        <v>0</v>
      </c>
      <c r="T184" s="164">
        <f t="shared" si="10"/>
        <v>0</v>
      </c>
      <c r="V184" s="33">
        <f t="shared" si="11"/>
        <v>0</v>
      </c>
    </row>
    <row r="185" spans="1:22" ht="15">
      <c r="A185" s="165" t="s">
        <v>516</v>
      </c>
      <c r="B185" s="183" t="s">
        <v>674</v>
      </c>
      <c r="C185" s="167" t="s">
        <v>12</v>
      </c>
      <c r="D185" s="182"/>
      <c r="E185" s="238"/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9"/>
        <v>0</v>
      </c>
      <c r="T185" s="176">
        <f t="shared" si="10"/>
        <v>0</v>
      </c>
      <c r="V185" s="33">
        <f t="shared" si="11"/>
        <v>0</v>
      </c>
    </row>
    <row r="186" spans="1:22" ht="15">
      <c r="A186" s="157" t="s">
        <v>517</v>
      </c>
      <c r="B186" s="184" t="s">
        <v>144</v>
      </c>
      <c r="C186" s="159" t="s">
        <v>143</v>
      </c>
      <c r="D186" s="160"/>
      <c r="E186" s="237"/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9"/>
        <v>0</v>
      </c>
      <c r="T186" s="164">
        <f t="shared" si="10"/>
        <v>0</v>
      </c>
      <c r="V186" s="33">
        <f t="shared" si="11"/>
        <v>0</v>
      </c>
    </row>
    <row r="187" spans="1:22" ht="15">
      <c r="A187" s="165" t="s">
        <v>518</v>
      </c>
      <c r="B187" s="158" t="s">
        <v>72</v>
      </c>
      <c r="C187" s="159" t="s">
        <v>6</v>
      </c>
      <c r="D187" s="160"/>
      <c r="E187" s="238"/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9"/>
        <v>0</v>
      </c>
      <c r="T187" s="164">
        <f t="shared" si="10"/>
        <v>0</v>
      </c>
      <c r="V187" s="33">
        <f t="shared" si="11"/>
        <v>0</v>
      </c>
    </row>
    <row r="188" spans="1:22" ht="15">
      <c r="A188" s="157" t="s">
        <v>519</v>
      </c>
      <c r="B188" s="183" t="s">
        <v>34</v>
      </c>
      <c r="C188" s="167" t="s">
        <v>8</v>
      </c>
      <c r="D188" s="160"/>
      <c r="E188" s="238"/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9"/>
        <v>0</v>
      </c>
      <c r="T188" s="176">
        <f t="shared" si="10"/>
        <v>0</v>
      </c>
      <c r="V188" s="33">
        <f t="shared" si="11"/>
        <v>0</v>
      </c>
    </row>
    <row r="189" spans="1:22" ht="15">
      <c r="A189" s="157" t="s">
        <v>520</v>
      </c>
      <c r="B189" s="158" t="s">
        <v>363</v>
      </c>
      <c r="C189" s="159" t="s">
        <v>8</v>
      </c>
      <c r="D189" s="182"/>
      <c r="E189" s="185"/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9"/>
        <v>0</v>
      </c>
      <c r="T189" s="164">
        <f t="shared" si="10"/>
        <v>0</v>
      </c>
      <c r="V189" s="33">
        <f t="shared" si="11"/>
        <v>0</v>
      </c>
    </row>
    <row r="190" spans="1:22" ht="15">
      <c r="A190" s="157" t="s">
        <v>521</v>
      </c>
      <c r="B190" s="183" t="s">
        <v>127</v>
      </c>
      <c r="C190" s="167" t="s">
        <v>8</v>
      </c>
      <c r="D190" s="160"/>
      <c r="E190" s="238"/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9"/>
        <v>0</v>
      </c>
      <c r="T190" s="164">
        <f t="shared" si="10"/>
        <v>0</v>
      </c>
      <c r="V190" s="33">
        <f t="shared" si="11"/>
        <v>0</v>
      </c>
    </row>
    <row r="191" spans="1:22" ht="15">
      <c r="A191" s="157" t="s">
        <v>522</v>
      </c>
      <c r="B191" s="158" t="s">
        <v>581</v>
      </c>
      <c r="C191" s="159" t="s">
        <v>12</v>
      </c>
      <c r="D191" s="160"/>
      <c r="E191" s="238"/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9"/>
        <v>0</v>
      </c>
      <c r="T191" s="176">
        <f t="shared" si="10"/>
        <v>0</v>
      </c>
      <c r="V191" s="33">
        <f t="shared" si="11"/>
        <v>0</v>
      </c>
    </row>
    <row r="192" spans="1:22" ht="15">
      <c r="A192" s="157" t="s">
        <v>523</v>
      </c>
      <c r="B192" s="158" t="s">
        <v>270</v>
      </c>
      <c r="C192" s="159" t="s">
        <v>86</v>
      </c>
      <c r="D192" s="160"/>
      <c r="E192" s="34"/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9"/>
        <v>0</v>
      </c>
      <c r="T192" s="164">
        <f t="shared" si="10"/>
        <v>0</v>
      </c>
      <c r="V192" s="33">
        <f t="shared" si="11"/>
        <v>0</v>
      </c>
    </row>
    <row r="193" spans="1:22" ht="15">
      <c r="A193" s="157" t="s">
        <v>524</v>
      </c>
      <c r="B193" s="158" t="s">
        <v>582</v>
      </c>
      <c r="C193" s="159" t="s">
        <v>8</v>
      </c>
      <c r="D193" s="160"/>
      <c r="E193" s="238"/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9"/>
        <v>0</v>
      </c>
      <c r="T193" s="164">
        <f t="shared" si="10"/>
        <v>0</v>
      </c>
      <c r="V193" s="33">
        <f t="shared" si="11"/>
        <v>0</v>
      </c>
    </row>
    <row r="194" spans="1:22" ht="15">
      <c r="A194" s="157" t="s">
        <v>525</v>
      </c>
      <c r="B194" s="158" t="s">
        <v>304</v>
      </c>
      <c r="C194" s="159" t="s">
        <v>86</v>
      </c>
      <c r="D194" s="160"/>
      <c r="E194" s="238"/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9"/>
        <v>0</v>
      </c>
      <c r="T194" s="176">
        <f t="shared" si="10"/>
        <v>0</v>
      </c>
      <c r="V194" s="33">
        <f t="shared" si="11"/>
        <v>0</v>
      </c>
    </row>
    <row r="195" spans="1:22" ht="15">
      <c r="A195" s="165" t="s">
        <v>526</v>
      </c>
      <c r="B195" s="158" t="s">
        <v>265</v>
      </c>
      <c r="C195" s="159" t="s">
        <v>86</v>
      </c>
      <c r="D195" s="160"/>
      <c r="E195" s="238"/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9"/>
        <v>0</v>
      </c>
      <c r="T195" s="164">
        <f t="shared" si="10"/>
        <v>0</v>
      </c>
      <c r="V195" s="33">
        <f t="shared" si="11"/>
        <v>0</v>
      </c>
    </row>
    <row r="196" spans="1:22" ht="15">
      <c r="A196" s="157" t="s">
        <v>527</v>
      </c>
      <c r="B196" s="270" t="s">
        <v>50</v>
      </c>
      <c r="C196" s="271" t="s">
        <v>6</v>
      </c>
      <c r="D196" s="160"/>
      <c r="E196" s="237"/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9"/>
        <v>0</v>
      </c>
      <c r="T196" s="164">
        <f t="shared" si="10"/>
        <v>0</v>
      </c>
      <c r="V196" s="33">
        <f t="shared" si="11"/>
        <v>0</v>
      </c>
    </row>
    <row r="197" spans="1:22" ht="15">
      <c r="A197" s="165" t="s">
        <v>528</v>
      </c>
      <c r="B197" s="270" t="s">
        <v>227</v>
      </c>
      <c r="C197" s="271" t="s">
        <v>10</v>
      </c>
      <c r="D197" s="182"/>
      <c r="E197" s="238"/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9"/>
        <v>0</v>
      </c>
      <c r="T197" s="176">
        <f t="shared" si="10"/>
        <v>0</v>
      </c>
      <c r="V197" s="33">
        <f t="shared" si="11"/>
        <v>0</v>
      </c>
    </row>
    <row r="198" spans="1:22" ht="15">
      <c r="A198" s="157" t="s">
        <v>529</v>
      </c>
      <c r="B198" s="270" t="s">
        <v>261</v>
      </c>
      <c r="C198" s="271" t="s">
        <v>13</v>
      </c>
      <c r="D198" s="160"/>
      <c r="E198" s="238"/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9"/>
        <v>0</v>
      </c>
      <c r="T198" s="164">
        <f t="shared" si="10"/>
        <v>0</v>
      </c>
      <c r="V198" s="33">
        <f t="shared" si="11"/>
        <v>0</v>
      </c>
    </row>
    <row r="199" spans="1:22" ht="15">
      <c r="A199" s="157" t="s">
        <v>530</v>
      </c>
      <c r="B199" s="270" t="s">
        <v>70</v>
      </c>
      <c r="C199" s="271" t="s">
        <v>10</v>
      </c>
      <c r="D199" s="182"/>
      <c r="E199" s="174"/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12" ref="S199:S218">O199+L199+I199+F199</f>
        <v>0</v>
      </c>
      <c r="T199" s="164">
        <f aca="true" t="shared" si="13" ref="T199:T218">S199-V199+R199</f>
        <v>0</v>
      </c>
      <c r="V199" s="33">
        <f aca="true" t="shared" si="14" ref="V199:V218">MIN(F199,I199,L199,O199)</f>
        <v>0</v>
      </c>
    </row>
    <row r="200" spans="1:22" ht="15">
      <c r="A200" s="157" t="s">
        <v>531</v>
      </c>
      <c r="B200" s="166" t="s">
        <v>262</v>
      </c>
      <c r="C200" s="167" t="s">
        <v>8</v>
      </c>
      <c r="D200" s="160"/>
      <c r="E200" s="238"/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12"/>
        <v>0</v>
      </c>
      <c r="T200" s="176">
        <f t="shared" si="13"/>
        <v>0</v>
      </c>
      <c r="V200" s="33">
        <f t="shared" si="14"/>
        <v>0</v>
      </c>
    </row>
    <row r="201" spans="1:22" ht="15">
      <c r="A201" s="157" t="s">
        <v>532</v>
      </c>
      <c r="B201" s="184" t="s">
        <v>585</v>
      </c>
      <c r="C201" s="159" t="s">
        <v>86</v>
      </c>
      <c r="D201" s="182"/>
      <c r="E201" s="238"/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12"/>
        <v>0</v>
      </c>
      <c r="T201" s="164">
        <f t="shared" si="13"/>
        <v>0</v>
      </c>
      <c r="V201" s="33">
        <f t="shared" si="14"/>
        <v>0</v>
      </c>
    </row>
    <row r="202" spans="1:22" ht="15">
      <c r="A202" s="157" t="s">
        <v>533</v>
      </c>
      <c r="B202" s="166" t="s">
        <v>331</v>
      </c>
      <c r="C202" s="167" t="s">
        <v>6</v>
      </c>
      <c r="D202" s="160"/>
      <c r="E202" s="237"/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12"/>
        <v>0</v>
      </c>
      <c r="T202" s="164">
        <f t="shared" si="13"/>
        <v>0</v>
      </c>
      <c r="V202" s="33">
        <f t="shared" si="14"/>
        <v>0</v>
      </c>
    </row>
    <row r="203" spans="1:22" ht="15">
      <c r="A203" s="157" t="s">
        <v>534</v>
      </c>
      <c r="B203" s="158" t="s">
        <v>663</v>
      </c>
      <c r="C203" s="159" t="s">
        <v>13</v>
      </c>
      <c r="D203" s="160"/>
      <c r="E203" s="238"/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12"/>
        <v>0</v>
      </c>
      <c r="T203" s="176">
        <f t="shared" si="13"/>
        <v>0</v>
      </c>
      <c r="V203" s="33">
        <f t="shared" si="14"/>
        <v>0</v>
      </c>
    </row>
    <row r="204" spans="1:22" ht="15">
      <c r="A204" s="157" t="s">
        <v>535</v>
      </c>
      <c r="B204" s="166" t="s">
        <v>341</v>
      </c>
      <c r="C204" s="167" t="s">
        <v>86</v>
      </c>
      <c r="D204" s="160"/>
      <c r="E204" s="238"/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12"/>
        <v>0</v>
      </c>
      <c r="T204" s="164">
        <f t="shared" si="13"/>
        <v>0</v>
      </c>
      <c r="V204" s="33">
        <f t="shared" si="14"/>
        <v>0</v>
      </c>
    </row>
    <row r="205" spans="1:22" ht="15">
      <c r="A205" s="165" t="s">
        <v>536</v>
      </c>
      <c r="B205" s="158" t="s">
        <v>124</v>
      </c>
      <c r="C205" s="159" t="s">
        <v>10</v>
      </c>
      <c r="D205" s="182"/>
      <c r="E205" s="185"/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12"/>
        <v>0</v>
      </c>
      <c r="T205" s="164">
        <f t="shared" si="13"/>
        <v>0</v>
      </c>
      <c r="V205" s="33">
        <f t="shared" si="14"/>
        <v>0</v>
      </c>
    </row>
    <row r="206" spans="1:22" ht="15">
      <c r="A206" s="157" t="s">
        <v>537</v>
      </c>
      <c r="B206" s="158" t="s">
        <v>151</v>
      </c>
      <c r="C206" s="159" t="s">
        <v>10</v>
      </c>
      <c r="D206" s="160"/>
      <c r="E206" s="238"/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12"/>
        <v>0</v>
      </c>
      <c r="T206" s="176">
        <f t="shared" si="13"/>
        <v>0</v>
      </c>
      <c r="V206" s="33">
        <f t="shared" si="14"/>
        <v>0</v>
      </c>
    </row>
    <row r="207" spans="1:22" ht="15">
      <c r="A207" s="165" t="s">
        <v>538</v>
      </c>
      <c r="B207" s="166" t="s">
        <v>221</v>
      </c>
      <c r="C207" s="167" t="s">
        <v>13</v>
      </c>
      <c r="D207" s="160"/>
      <c r="E207" s="238"/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12"/>
        <v>0</v>
      </c>
      <c r="T207" s="164">
        <f t="shared" si="13"/>
        <v>0</v>
      </c>
      <c r="V207" s="33">
        <f t="shared" si="14"/>
        <v>0</v>
      </c>
    </row>
    <row r="208" spans="1:22" ht="15">
      <c r="A208" s="157" t="s">
        <v>539</v>
      </c>
      <c r="B208" s="158" t="s">
        <v>330</v>
      </c>
      <c r="C208" s="159" t="s">
        <v>86</v>
      </c>
      <c r="D208" s="160"/>
      <c r="E208" s="34"/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12"/>
        <v>0</v>
      </c>
      <c r="T208" s="164">
        <f t="shared" si="13"/>
        <v>0</v>
      </c>
      <c r="V208" s="33">
        <f t="shared" si="14"/>
        <v>0</v>
      </c>
    </row>
    <row r="209" spans="1:22" ht="15">
      <c r="A209" s="157" t="s">
        <v>540</v>
      </c>
      <c r="B209" s="166" t="s">
        <v>67</v>
      </c>
      <c r="C209" s="167" t="s">
        <v>10</v>
      </c>
      <c r="D209" s="160"/>
      <c r="E209" s="238"/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12"/>
        <v>0</v>
      </c>
      <c r="T209" s="176">
        <f t="shared" si="13"/>
        <v>0</v>
      </c>
      <c r="V209" s="33">
        <f t="shared" si="14"/>
        <v>0</v>
      </c>
    </row>
    <row r="210" spans="1:22" ht="15">
      <c r="A210" s="157" t="s">
        <v>541</v>
      </c>
      <c r="B210" s="158"/>
      <c r="C210" s="159"/>
      <c r="D210" s="160"/>
      <c r="E210" s="238"/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12"/>
        <v>0</v>
      </c>
      <c r="T210" s="164">
        <f t="shared" si="13"/>
        <v>0</v>
      </c>
      <c r="V210" s="33">
        <f t="shared" si="14"/>
        <v>0</v>
      </c>
    </row>
    <row r="211" spans="1:22" ht="15">
      <c r="A211" s="157" t="s">
        <v>542</v>
      </c>
      <c r="B211" s="264"/>
      <c r="C211" s="266"/>
      <c r="D211" s="160"/>
      <c r="E211" s="238"/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12"/>
        <v>0</v>
      </c>
      <c r="T211" s="164">
        <f t="shared" si="13"/>
        <v>0</v>
      </c>
      <c r="V211" s="33">
        <f t="shared" si="14"/>
        <v>0</v>
      </c>
    </row>
    <row r="212" spans="1:22" ht="15">
      <c r="A212" s="157" t="s">
        <v>543</v>
      </c>
      <c r="B212" s="158"/>
      <c r="C212" s="159"/>
      <c r="D212" s="160"/>
      <c r="E212" s="237"/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12"/>
        <v>0</v>
      </c>
      <c r="T212" s="176">
        <f t="shared" si="13"/>
        <v>0</v>
      </c>
      <c r="V212" s="33">
        <f t="shared" si="14"/>
        <v>0</v>
      </c>
    </row>
    <row r="213" spans="1:22" ht="15">
      <c r="A213" s="157" t="s">
        <v>544</v>
      </c>
      <c r="B213" s="158"/>
      <c r="C213" s="159"/>
      <c r="D213" s="182"/>
      <c r="E213" s="238"/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12"/>
        <v>0</v>
      </c>
      <c r="T213" s="164">
        <f t="shared" si="13"/>
        <v>0</v>
      </c>
      <c r="V213" s="33">
        <f t="shared" si="14"/>
        <v>0</v>
      </c>
    </row>
    <row r="214" spans="1:22" ht="15">
      <c r="A214" s="157" t="s">
        <v>545</v>
      </c>
      <c r="B214" s="158"/>
      <c r="C214" s="159"/>
      <c r="D214" s="160"/>
      <c r="E214" s="238"/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12"/>
        <v>0</v>
      </c>
      <c r="T214" s="164">
        <f t="shared" si="13"/>
        <v>0</v>
      </c>
      <c r="V214" s="33">
        <f t="shared" si="14"/>
        <v>0</v>
      </c>
    </row>
    <row r="215" spans="1:22" ht="15">
      <c r="A215" s="165" t="s">
        <v>546</v>
      </c>
      <c r="B215" s="166"/>
      <c r="C215" s="167"/>
      <c r="D215" s="182"/>
      <c r="E215" s="174"/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12"/>
        <v>0</v>
      </c>
      <c r="T215" s="176">
        <f t="shared" si="13"/>
        <v>0</v>
      </c>
      <c r="V215" s="33">
        <f t="shared" si="14"/>
        <v>0</v>
      </c>
    </row>
    <row r="216" spans="1:22" ht="15">
      <c r="A216" s="157" t="s">
        <v>547</v>
      </c>
      <c r="B216" s="158"/>
      <c r="C216" s="159"/>
      <c r="D216" s="160"/>
      <c r="E216" s="238"/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12"/>
        <v>0</v>
      </c>
      <c r="T216" s="164">
        <f t="shared" si="13"/>
        <v>0</v>
      </c>
      <c r="V216" s="33">
        <f t="shared" si="14"/>
        <v>0</v>
      </c>
    </row>
    <row r="217" spans="1:22" ht="15">
      <c r="A217" s="165" t="s">
        <v>548</v>
      </c>
      <c r="B217" s="166"/>
      <c r="C217" s="167"/>
      <c r="D217" s="182"/>
      <c r="E217" s="238"/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12"/>
        <v>0</v>
      </c>
      <c r="T217" s="164">
        <f t="shared" si="13"/>
        <v>0</v>
      </c>
      <c r="V217" s="33">
        <f t="shared" si="14"/>
        <v>0</v>
      </c>
    </row>
    <row r="218" spans="1:22" ht="15.75" thickBot="1">
      <c r="A218" s="195" t="s">
        <v>549</v>
      </c>
      <c r="B218" s="265"/>
      <c r="C218" s="268"/>
      <c r="D218" s="196"/>
      <c r="E218" s="239"/>
      <c r="F218" s="198"/>
      <c r="G218" s="114"/>
      <c r="H218" s="123"/>
      <c r="I218" s="124"/>
      <c r="J218" s="196"/>
      <c r="K218" s="199"/>
      <c r="L218" s="198"/>
      <c r="M218" s="114"/>
      <c r="N218" s="123"/>
      <c r="O218" s="124"/>
      <c r="P218" s="65"/>
      <c r="Q218" s="66"/>
      <c r="R218" s="67"/>
      <c r="S218" s="175">
        <f t="shared" si="12"/>
        <v>0</v>
      </c>
      <c r="T218" s="176">
        <f t="shared" si="13"/>
        <v>0</v>
      </c>
      <c r="V218" s="33">
        <f t="shared" si="14"/>
        <v>0</v>
      </c>
    </row>
  </sheetData>
  <sheetProtection/>
  <mergeCells count="2">
    <mergeCell ref="D2:F2"/>
    <mergeCell ref="G2:I2"/>
  </mergeCells>
  <printOptions/>
  <pageMargins left="0.48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80" zoomScaleNormal="80" zoomScalePageLayoutView="0" workbookViewId="0" topLeftCell="A1">
      <selection activeCell="F7" sqref="F7"/>
    </sheetView>
  </sheetViews>
  <sheetFormatPr defaultColWidth="9.140625" defaultRowHeight="12.75"/>
  <cols>
    <col min="1" max="1" width="5.7109375" style="1" customWidth="1"/>
    <col min="2" max="2" width="40.7109375" style="0" customWidth="1"/>
    <col min="3" max="3" width="15.7109375" style="0" customWidth="1"/>
    <col min="4" max="14" width="10.7109375" style="1" customWidth="1"/>
    <col min="15" max="17" width="10.7109375" style="0" customWidth="1"/>
    <col min="18" max="19" width="10.7109375" style="5" customWidth="1"/>
    <col min="20" max="20" width="15.7109375" style="0" customWidth="1"/>
  </cols>
  <sheetData>
    <row r="1" ht="13.5" thickBot="1"/>
    <row r="2" spans="1:22" ht="20.25">
      <c r="A2" s="72"/>
      <c r="B2" s="134" t="s">
        <v>551</v>
      </c>
      <c r="C2" s="73"/>
      <c r="D2" s="284" t="s">
        <v>755</v>
      </c>
      <c r="E2" s="285"/>
      <c r="F2" s="286"/>
      <c r="G2" s="287" t="s">
        <v>704</v>
      </c>
      <c r="H2" s="288"/>
      <c r="I2" s="289"/>
      <c r="J2" s="87"/>
      <c r="K2" s="88"/>
      <c r="L2" s="89"/>
      <c r="M2" s="103"/>
      <c r="N2" s="104"/>
      <c r="O2" s="105"/>
      <c r="P2" s="54"/>
      <c r="Q2" s="55" t="s">
        <v>385</v>
      </c>
      <c r="R2" s="56"/>
      <c r="S2" s="125" t="s">
        <v>47</v>
      </c>
      <c r="T2" s="130" t="s">
        <v>142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550</v>
      </c>
      <c r="U3" s="27"/>
      <c r="V3" s="27"/>
    </row>
    <row r="4" spans="1:22" ht="15">
      <c r="A4" s="77" t="s">
        <v>14</v>
      </c>
      <c r="B4" s="48" t="s">
        <v>845</v>
      </c>
      <c r="C4" s="78" t="s">
        <v>10</v>
      </c>
      <c r="D4" s="93">
        <v>48.24</v>
      </c>
      <c r="E4" s="29">
        <v>1</v>
      </c>
      <c r="F4" s="94">
        <v>15</v>
      </c>
      <c r="G4" s="109"/>
      <c r="H4" s="4"/>
      <c r="I4" s="110"/>
      <c r="J4" s="98"/>
      <c r="K4" s="30"/>
      <c r="L4" s="94"/>
      <c r="M4" s="109"/>
      <c r="N4" s="35"/>
      <c r="O4" s="120"/>
      <c r="P4" s="60"/>
      <c r="Q4" s="53"/>
      <c r="R4" s="61"/>
      <c r="S4" s="127">
        <f aca="true" t="shared" si="0" ref="S4:S26">O4+L4+I4+F4</f>
        <v>15</v>
      </c>
      <c r="T4" s="131">
        <f aca="true" t="shared" si="1" ref="T4:T26">S4-V4+R4</f>
        <v>0</v>
      </c>
      <c r="U4" s="27"/>
      <c r="V4" s="33">
        <f aca="true" t="shared" si="2" ref="V4:V26">MIN(F4,I4,L4,O4)</f>
        <v>15</v>
      </c>
    </row>
    <row r="5" spans="1:22" ht="12.75">
      <c r="A5" s="79" t="s">
        <v>7</v>
      </c>
      <c r="B5" s="51" t="s">
        <v>846</v>
      </c>
      <c r="C5" s="82" t="s">
        <v>8</v>
      </c>
      <c r="D5" s="95">
        <v>51.09</v>
      </c>
      <c r="E5" s="96">
        <v>4</v>
      </c>
      <c r="F5" s="97">
        <v>12</v>
      </c>
      <c r="G5" s="111"/>
      <c r="H5" s="112"/>
      <c r="I5" s="113"/>
      <c r="J5" s="95"/>
      <c r="K5" s="118"/>
      <c r="L5" s="97"/>
      <c r="M5" s="111"/>
      <c r="N5" s="121"/>
      <c r="O5" s="122"/>
      <c r="P5" s="62"/>
      <c r="Q5" s="63"/>
      <c r="R5" s="64"/>
      <c r="S5" s="128">
        <f t="shared" si="0"/>
        <v>12</v>
      </c>
      <c r="T5" s="132">
        <f t="shared" si="1"/>
        <v>0</v>
      </c>
      <c r="U5" s="27"/>
      <c r="V5" s="33">
        <f t="shared" si="2"/>
        <v>12</v>
      </c>
    </row>
    <row r="6" spans="1:22" ht="12.75">
      <c r="A6" s="77" t="s">
        <v>9</v>
      </c>
      <c r="B6" s="50" t="s">
        <v>847</v>
      </c>
      <c r="C6" s="81" t="s">
        <v>12</v>
      </c>
      <c r="D6" s="98">
        <v>53.59</v>
      </c>
      <c r="E6" s="29">
        <v>9</v>
      </c>
      <c r="F6" s="94">
        <v>7</v>
      </c>
      <c r="G6" s="109"/>
      <c r="H6" s="4"/>
      <c r="I6" s="110"/>
      <c r="J6" s="98"/>
      <c r="K6" s="30"/>
      <c r="L6" s="94"/>
      <c r="M6" s="109"/>
      <c r="N6" s="35"/>
      <c r="O6" s="120"/>
      <c r="P6" s="60"/>
      <c r="Q6" s="53"/>
      <c r="R6" s="61"/>
      <c r="S6" s="127">
        <f t="shared" si="0"/>
        <v>7</v>
      </c>
      <c r="T6" s="131">
        <f t="shared" si="1"/>
        <v>0</v>
      </c>
      <c r="U6" s="27"/>
      <c r="V6" s="33">
        <f t="shared" si="2"/>
        <v>7</v>
      </c>
    </row>
    <row r="7" spans="1:22" ht="12.75">
      <c r="A7" s="77" t="s">
        <v>15</v>
      </c>
      <c r="B7" s="51" t="s">
        <v>848</v>
      </c>
      <c r="C7" s="82" t="s">
        <v>8</v>
      </c>
      <c r="D7" s="95" t="s">
        <v>757</v>
      </c>
      <c r="E7" s="29">
        <v>13</v>
      </c>
      <c r="F7" s="94">
        <v>3</v>
      </c>
      <c r="G7" s="111"/>
      <c r="H7" s="4"/>
      <c r="I7" s="110"/>
      <c r="J7" s="95"/>
      <c r="K7" s="30"/>
      <c r="L7" s="94"/>
      <c r="M7" s="111"/>
      <c r="N7" s="35"/>
      <c r="O7" s="120"/>
      <c r="P7" s="62"/>
      <c r="Q7" s="53"/>
      <c r="R7" s="61"/>
      <c r="S7" s="127">
        <f t="shared" si="0"/>
        <v>3</v>
      </c>
      <c r="T7" s="131">
        <f t="shared" si="1"/>
        <v>0</v>
      </c>
      <c r="U7" s="27"/>
      <c r="V7" s="33">
        <f t="shared" si="2"/>
        <v>3</v>
      </c>
    </row>
    <row r="8" spans="1:22" ht="12.75">
      <c r="A8" s="79" t="s">
        <v>16</v>
      </c>
      <c r="B8" s="50" t="s">
        <v>849</v>
      </c>
      <c r="C8" s="81" t="s">
        <v>13</v>
      </c>
      <c r="D8" s="93">
        <v>50.4</v>
      </c>
      <c r="E8" s="96">
        <v>3</v>
      </c>
      <c r="F8" s="97">
        <v>13</v>
      </c>
      <c r="G8" s="109"/>
      <c r="H8" s="112"/>
      <c r="I8" s="113"/>
      <c r="J8" s="98"/>
      <c r="K8" s="118"/>
      <c r="L8" s="97"/>
      <c r="M8" s="109"/>
      <c r="N8" s="121"/>
      <c r="O8" s="122"/>
      <c r="P8" s="60"/>
      <c r="Q8" s="63"/>
      <c r="R8" s="64"/>
      <c r="S8" s="128">
        <f t="shared" si="0"/>
        <v>13</v>
      </c>
      <c r="T8" s="132">
        <f t="shared" si="1"/>
        <v>0</v>
      </c>
      <c r="U8" s="27"/>
      <c r="V8" s="33">
        <f t="shared" si="2"/>
        <v>13</v>
      </c>
    </row>
    <row r="9" spans="1:22" ht="12.75">
      <c r="A9" s="77" t="s">
        <v>17</v>
      </c>
      <c r="B9" s="51" t="s">
        <v>850</v>
      </c>
      <c r="C9" s="82" t="s">
        <v>13</v>
      </c>
      <c r="D9" s="95">
        <v>52.45</v>
      </c>
      <c r="E9" s="29">
        <v>6</v>
      </c>
      <c r="F9" s="94">
        <v>10</v>
      </c>
      <c r="G9" s="111"/>
      <c r="H9" s="4"/>
      <c r="I9" s="110"/>
      <c r="J9" s="95"/>
      <c r="K9" s="30"/>
      <c r="L9" s="94"/>
      <c r="M9" s="111"/>
      <c r="N9" s="35"/>
      <c r="O9" s="120"/>
      <c r="P9" s="62"/>
      <c r="Q9" s="53"/>
      <c r="R9" s="61"/>
      <c r="S9" s="127">
        <f t="shared" si="0"/>
        <v>10</v>
      </c>
      <c r="T9" s="131">
        <f t="shared" si="1"/>
        <v>0</v>
      </c>
      <c r="U9" s="27"/>
      <c r="V9" s="33">
        <f t="shared" si="2"/>
        <v>10</v>
      </c>
    </row>
    <row r="10" spans="1:22" ht="12.75">
      <c r="A10" s="77" t="s">
        <v>18</v>
      </c>
      <c r="B10" s="50" t="s">
        <v>851</v>
      </c>
      <c r="C10" s="81" t="s">
        <v>8</v>
      </c>
      <c r="D10" s="98">
        <v>53.24</v>
      </c>
      <c r="E10" s="29">
        <v>8</v>
      </c>
      <c r="F10" s="94">
        <v>8</v>
      </c>
      <c r="G10" s="109"/>
      <c r="H10" s="4"/>
      <c r="I10" s="110"/>
      <c r="J10" s="98"/>
      <c r="K10" s="30"/>
      <c r="L10" s="94"/>
      <c r="M10" s="109"/>
      <c r="N10" s="35"/>
      <c r="O10" s="120"/>
      <c r="P10" s="60"/>
      <c r="Q10" s="53"/>
      <c r="R10" s="61"/>
      <c r="S10" s="127">
        <f t="shared" si="0"/>
        <v>8</v>
      </c>
      <c r="T10" s="131">
        <f t="shared" si="1"/>
        <v>0</v>
      </c>
      <c r="U10" s="27"/>
      <c r="V10" s="33">
        <f t="shared" si="2"/>
        <v>8</v>
      </c>
    </row>
    <row r="11" spans="1:22" ht="12.75">
      <c r="A11" s="79" t="s">
        <v>19</v>
      </c>
      <c r="B11" s="51" t="s">
        <v>852</v>
      </c>
      <c r="C11" s="82" t="s">
        <v>10</v>
      </c>
      <c r="D11" s="95">
        <v>54.66</v>
      </c>
      <c r="E11" s="96">
        <v>10</v>
      </c>
      <c r="F11" s="97">
        <v>6</v>
      </c>
      <c r="G11" s="111"/>
      <c r="H11" s="112"/>
      <c r="I11" s="113"/>
      <c r="J11" s="95"/>
      <c r="K11" s="118"/>
      <c r="L11" s="97"/>
      <c r="M11" s="111"/>
      <c r="N11" s="121"/>
      <c r="O11" s="122"/>
      <c r="P11" s="62"/>
      <c r="Q11" s="63"/>
      <c r="R11" s="64"/>
      <c r="S11" s="128">
        <f t="shared" si="0"/>
        <v>6</v>
      </c>
      <c r="T11" s="132">
        <f t="shared" si="1"/>
        <v>0</v>
      </c>
      <c r="U11" s="27"/>
      <c r="V11" s="33">
        <f t="shared" si="2"/>
        <v>6</v>
      </c>
    </row>
    <row r="12" spans="1:22" ht="15">
      <c r="A12" s="77" t="s">
        <v>20</v>
      </c>
      <c r="B12" s="48" t="s">
        <v>853</v>
      </c>
      <c r="C12" s="78" t="s">
        <v>8</v>
      </c>
      <c r="D12" s="98">
        <v>50.33</v>
      </c>
      <c r="E12" s="29">
        <v>2</v>
      </c>
      <c r="F12" s="94">
        <v>14</v>
      </c>
      <c r="G12" s="109"/>
      <c r="H12" s="4"/>
      <c r="I12" s="110"/>
      <c r="J12" s="98"/>
      <c r="K12" s="30"/>
      <c r="L12" s="94"/>
      <c r="M12" s="109"/>
      <c r="N12" s="35"/>
      <c r="O12" s="120"/>
      <c r="P12" s="60"/>
      <c r="Q12" s="53"/>
      <c r="R12" s="61"/>
      <c r="S12" s="127">
        <f t="shared" si="0"/>
        <v>14</v>
      </c>
      <c r="T12" s="131">
        <f t="shared" si="1"/>
        <v>0</v>
      </c>
      <c r="U12" s="27"/>
      <c r="V12" s="33">
        <f t="shared" si="2"/>
        <v>14</v>
      </c>
    </row>
    <row r="13" spans="1:22" ht="12.75">
      <c r="A13" s="77" t="s">
        <v>21</v>
      </c>
      <c r="B13" s="51" t="s">
        <v>854</v>
      </c>
      <c r="C13" s="82" t="s">
        <v>10</v>
      </c>
      <c r="D13" s="95">
        <v>51.54</v>
      </c>
      <c r="E13" s="29">
        <v>5</v>
      </c>
      <c r="F13" s="94">
        <v>11</v>
      </c>
      <c r="G13" s="111"/>
      <c r="H13" s="4"/>
      <c r="I13" s="110"/>
      <c r="J13" s="95"/>
      <c r="K13" s="30"/>
      <c r="L13" s="94"/>
      <c r="M13" s="111"/>
      <c r="N13" s="35"/>
      <c r="O13" s="120"/>
      <c r="P13" s="62"/>
      <c r="Q13" s="53"/>
      <c r="R13" s="61"/>
      <c r="S13" s="127">
        <f t="shared" si="0"/>
        <v>11</v>
      </c>
      <c r="T13" s="131">
        <f t="shared" si="1"/>
        <v>0</v>
      </c>
      <c r="U13" s="27"/>
      <c r="V13" s="33">
        <f t="shared" si="2"/>
        <v>11</v>
      </c>
    </row>
    <row r="14" spans="1:22" ht="12.75">
      <c r="A14" s="79" t="s">
        <v>22</v>
      </c>
      <c r="B14" s="50" t="s">
        <v>855</v>
      </c>
      <c r="C14" s="81" t="s">
        <v>6</v>
      </c>
      <c r="D14" s="98">
        <v>53.13</v>
      </c>
      <c r="E14" s="96">
        <v>7</v>
      </c>
      <c r="F14" s="97">
        <v>9</v>
      </c>
      <c r="G14" s="109"/>
      <c r="H14" s="112"/>
      <c r="I14" s="113"/>
      <c r="J14" s="98"/>
      <c r="K14" s="118"/>
      <c r="L14" s="97"/>
      <c r="M14" s="109"/>
      <c r="N14" s="121"/>
      <c r="O14" s="122"/>
      <c r="P14" s="60"/>
      <c r="Q14" s="63"/>
      <c r="R14" s="64"/>
      <c r="S14" s="128">
        <f t="shared" si="0"/>
        <v>9</v>
      </c>
      <c r="T14" s="132">
        <f t="shared" si="1"/>
        <v>0</v>
      </c>
      <c r="U14" s="27"/>
      <c r="V14" s="33">
        <f t="shared" si="2"/>
        <v>9</v>
      </c>
    </row>
    <row r="15" spans="1:22" ht="12.75">
      <c r="A15" s="77" t="s">
        <v>23</v>
      </c>
      <c r="B15" s="135" t="s">
        <v>856</v>
      </c>
      <c r="C15" s="82" t="s">
        <v>8</v>
      </c>
      <c r="D15" s="95">
        <v>55.78</v>
      </c>
      <c r="E15" s="29">
        <v>11</v>
      </c>
      <c r="F15" s="94">
        <v>5</v>
      </c>
      <c r="G15" s="111"/>
      <c r="H15" s="4"/>
      <c r="I15" s="110"/>
      <c r="J15" s="95"/>
      <c r="K15" s="30"/>
      <c r="L15" s="94"/>
      <c r="M15" s="111"/>
      <c r="N15" s="35"/>
      <c r="O15" s="120"/>
      <c r="P15" s="62"/>
      <c r="Q15" s="53"/>
      <c r="R15" s="61"/>
      <c r="S15" s="127">
        <f t="shared" si="0"/>
        <v>5</v>
      </c>
      <c r="T15" s="131">
        <f t="shared" si="1"/>
        <v>0</v>
      </c>
      <c r="U15" s="27"/>
      <c r="V15" s="33">
        <f t="shared" si="2"/>
        <v>5</v>
      </c>
    </row>
    <row r="16" spans="1:22" ht="12.75">
      <c r="A16" s="77" t="s">
        <v>24</v>
      </c>
      <c r="B16" s="50" t="s">
        <v>857</v>
      </c>
      <c r="C16" s="81" t="s">
        <v>12</v>
      </c>
      <c r="D16" s="98">
        <v>57.58</v>
      </c>
      <c r="E16" s="29">
        <v>12</v>
      </c>
      <c r="F16" s="94">
        <v>4</v>
      </c>
      <c r="G16" s="109"/>
      <c r="H16" s="4"/>
      <c r="I16" s="110"/>
      <c r="J16" s="98"/>
      <c r="K16" s="30"/>
      <c r="L16" s="94"/>
      <c r="M16" s="109"/>
      <c r="N16" s="35"/>
      <c r="O16" s="120"/>
      <c r="P16" s="60"/>
      <c r="Q16" s="53"/>
      <c r="R16" s="61"/>
      <c r="S16" s="127">
        <f t="shared" si="0"/>
        <v>4</v>
      </c>
      <c r="T16" s="131">
        <f t="shared" si="1"/>
        <v>0</v>
      </c>
      <c r="U16" s="27"/>
      <c r="V16" s="33">
        <f t="shared" si="2"/>
        <v>4</v>
      </c>
    </row>
    <row r="17" spans="1:22" ht="12.75">
      <c r="A17" s="79" t="s">
        <v>25</v>
      </c>
      <c r="B17" s="51"/>
      <c r="C17" s="82"/>
      <c r="D17" s="95"/>
      <c r="E17" s="96"/>
      <c r="F17" s="97"/>
      <c r="G17" s="111"/>
      <c r="H17" s="112"/>
      <c r="I17" s="113"/>
      <c r="J17" s="95"/>
      <c r="K17" s="118"/>
      <c r="L17" s="97"/>
      <c r="M17" s="111"/>
      <c r="N17" s="121"/>
      <c r="O17" s="122"/>
      <c r="P17" s="62"/>
      <c r="Q17" s="63"/>
      <c r="R17" s="64"/>
      <c r="S17" s="128">
        <f t="shared" si="0"/>
        <v>0</v>
      </c>
      <c r="T17" s="132">
        <f t="shared" si="1"/>
        <v>0</v>
      </c>
      <c r="U17" s="27"/>
      <c r="V17" s="33">
        <f t="shared" si="2"/>
        <v>0</v>
      </c>
    </row>
    <row r="18" spans="1:22" ht="12.75">
      <c r="A18" s="77" t="s">
        <v>26</v>
      </c>
      <c r="B18" s="50"/>
      <c r="C18" s="81"/>
      <c r="D18" s="98"/>
      <c r="E18" s="29"/>
      <c r="F18" s="94"/>
      <c r="G18" s="109"/>
      <c r="H18" s="4"/>
      <c r="I18" s="110"/>
      <c r="J18" s="98"/>
      <c r="K18" s="30"/>
      <c r="L18" s="94"/>
      <c r="M18" s="109"/>
      <c r="N18" s="35"/>
      <c r="O18" s="120"/>
      <c r="P18" s="60"/>
      <c r="Q18" s="53"/>
      <c r="R18" s="61"/>
      <c r="S18" s="127">
        <f t="shared" si="0"/>
        <v>0</v>
      </c>
      <c r="T18" s="131">
        <f t="shared" si="1"/>
        <v>0</v>
      </c>
      <c r="U18" s="27"/>
      <c r="V18" s="33">
        <f t="shared" si="2"/>
        <v>0</v>
      </c>
    </row>
    <row r="19" spans="1:22" ht="12.75">
      <c r="A19" s="77" t="s">
        <v>27</v>
      </c>
      <c r="B19" s="50"/>
      <c r="C19" s="81"/>
      <c r="D19" s="93"/>
      <c r="E19" s="29"/>
      <c r="F19" s="94"/>
      <c r="G19" s="109"/>
      <c r="H19" s="4"/>
      <c r="I19" s="110"/>
      <c r="J19" s="98"/>
      <c r="K19" s="30"/>
      <c r="L19" s="94"/>
      <c r="M19" s="109"/>
      <c r="N19" s="35"/>
      <c r="O19" s="120"/>
      <c r="P19" s="60"/>
      <c r="Q19" s="53"/>
      <c r="R19" s="61"/>
      <c r="S19" s="127">
        <f t="shared" si="0"/>
        <v>0</v>
      </c>
      <c r="T19" s="131">
        <f t="shared" si="1"/>
        <v>0</v>
      </c>
      <c r="U19" s="27"/>
      <c r="V19" s="33">
        <f t="shared" si="2"/>
        <v>0</v>
      </c>
    </row>
    <row r="20" spans="1:22" ht="12.75">
      <c r="A20" s="79" t="s">
        <v>88</v>
      </c>
      <c r="B20" s="50"/>
      <c r="C20" s="81"/>
      <c r="D20" s="98"/>
      <c r="E20" s="96"/>
      <c r="F20" s="94"/>
      <c r="G20" s="109"/>
      <c r="H20" s="4"/>
      <c r="I20" s="110"/>
      <c r="J20" s="98"/>
      <c r="K20" s="30"/>
      <c r="L20" s="94"/>
      <c r="M20" s="109"/>
      <c r="N20" s="35"/>
      <c r="O20" s="120"/>
      <c r="P20" s="60"/>
      <c r="Q20" s="53"/>
      <c r="R20" s="61"/>
      <c r="S20" s="128">
        <f t="shared" si="0"/>
        <v>0</v>
      </c>
      <c r="T20" s="132">
        <f t="shared" si="1"/>
        <v>0</v>
      </c>
      <c r="U20" s="27"/>
      <c r="V20" s="33">
        <f t="shared" si="2"/>
        <v>0</v>
      </c>
    </row>
    <row r="21" spans="1:22" ht="12.75">
      <c r="A21" s="77" t="s">
        <v>89</v>
      </c>
      <c r="B21" s="51" t="s">
        <v>241</v>
      </c>
      <c r="C21" s="82" t="s">
        <v>12</v>
      </c>
      <c r="D21" s="95"/>
      <c r="E21" s="29"/>
      <c r="F21" s="97"/>
      <c r="G21" s="111"/>
      <c r="H21" s="112"/>
      <c r="I21" s="113"/>
      <c r="J21" s="98"/>
      <c r="K21" s="30"/>
      <c r="L21" s="94"/>
      <c r="M21" s="109"/>
      <c r="N21" s="35"/>
      <c r="O21" s="120"/>
      <c r="P21" s="60"/>
      <c r="Q21" s="53"/>
      <c r="R21" s="61"/>
      <c r="S21" s="127">
        <f t="shared" si="0"/>
        <v>0</v>
      </c>
      <c r="T21" s="131">
        <f t="shared" si="1"/>
        <v>0</v>
      </c>
      <c r="U21" s="27"/>
      <c r="V21" s="33">
        <f t="shared" si="2"/>
        <v>0</v>
      </c>
    </row>
    <row r="22" spans="1:22" ht="12.75">
      <c r="A22" s="77" t="s">
        <v>90</v>
      </c>
      <c r="B22" s="50" t="s">
        <v>291</v>
      </c>
      <c r="C22" s="81" t="s">
        <v>86</v>
      </c>
      <c r="D22" s="98"/>
      <c r="E22" s="29"/>
      <c r="F22" s="94"/>
      <c r="G22" s="109"/>
      <c r="H22" s="4"/>
      <c r="I22" s="110"/>
      <c r="J22" s="98"/>
      <c r="K22" s="30"/>
      <c r="L22" s="94"/>
      <c r="M22" s="109"/>
      <c r="N22" s="35"/>
      <c r="O22" s="120"/>
      <c r="P22" s="60"/>
      <c r="Q22" s="53"/>
      <c r="R22" s="61"/>
      <c r="S22" s="127">
        <f t="shared" si="0"/>
        <v>0</v>
      </c>
      <c r="T22" s="131">
        <f t="shared" si="1"/>
        <v>0</v>
      </c>
      <c r="U22" s="27"/>
      <c r="V22" s="33">
        <f t="shared" si="2"/>
        <v>0</v>
      </c>
    </row>
    <row r="23" spans="1:22" ht="12.75">
      <c r="A23" s="79" t="s">
        <v>91</v>
      </c>
      <c r="B23" s="51" t="s">
        <v>42</v>
      </c>
      <c r="C23" s="82" t="s">
        <v>12</v>
      </c>
      <c r="D23" s="98"/>
      <c r="E23" s="96"/>
      <c r="F23" s="94"/>
      <c r="G23" s="109"/>
      <c r="H23" s="4"/>
      <c r="I23" s="110"/>
      <c r="J23" s="98"/>
      <c r="K23" s="30"/>
      <c r="L23" s="94"/>
      <c r="M23" s="109"/>
      <c r="N23" s="35"/>
      <c r="O23" s="120"/>
      <c r="P23" s="60"/>
      <c r="Q23" s="53"/>
      <c r="R23" s="61"/>
      <c r="S23" s="128">
        <f t="shared" si="0"/>
        <v>0</v>
      </c>
      <c r="T23" s="132">
        <f t="shared" si="1"/>
        <v>0</v>
      </c>
      <c r="U23" s="27"/>
      <c r="V23" s="33">
        <f t="shared" si="2"/>
        <v>0</v>
      </c>
    </row>
    <row r="24" spans="1:22" ht="12.75">
      <c r="A24" s="77" t="s">
        <v>92</v>
      </c>
      <c r="B24" s="50" t="s">
        <v>195</v>
      </c>
      <c r="C24" s="81" t="s">
        <v>12</v>
      </c>
      <c r="D24" s="95"/>
      <c r="E24" s="29"/>
      <c r="F24" s="97"/>
      <c r="G24" s="111"/>
      <c r="H24" s="112"/>
      <c r="I24" s="113"/>
      <c r="J24" s="98"/>
      <c r="K24" s="30"/>
      <c r="L24" s="94"/>
      <c r="M24" s="109"/>
      <c r="N24" s="35"/>
      <c r="O24" s="120"/>
      <c r="P24" s="60"/>
      <c r="Q24" s="53"/>
      <c r="R24" s="61"/>
      <c r="S24" s="127">
        <f t="shared" si="0"/>
        <v>0</v>
      </c>
      <c r="T24" s="131">
        <f t="shared" si="1"/>
        <v>0</v>
      </c>
      <c r="U24" s="27"/>
      <c r="V24" s="33">
        <f t="shared" si="2"/>
        <v>0</v>
      </c>
    </row>
    <row r="25" spans="1:22" ht="12.75">
      <c r="A25" s="77" t="s">
        <v>93</v>
      </c>
      <c r="B25" s="50" t="s">
        <v>199</v>
      </c>
      <c r="C25" s="81" t="s">
        <v>10</v>
      </c>
      <c r="D25" s="98"/>
      <c r="E25" s="29"/>
      <c r="F25" s="94"/>
      <c r="G25" s="109"/>
      <c r="H25" s="4"/>
      <c r="I25" s="110"/>
      <c r="J25" s="98"/>
      <c r="K25" s="30"/>
      <c r="L25" s="94"/>
      <c r="M25" s="109"/>
      <c r="N25" s="35"/>
      <c r="O25" s="120"/>
      <c r="P25" s="60"/>
      <c r="Q25" s="53"/>
      <c r="R25" s="61"/>
      <c r="S25" s="127">
        <f t="shared" si="0"/>
        <v>0</v>
      </c>
      <c r="T25" s="131">
        <f t="shared" si="1"/>
        <v>0</v>
      </c>
      <c r="U25" s="27"/>
      <c r="V25" s="33">
        <f t="shared" si="2"/>
        <v>0</v>
      </c>
    </row>
    <row r="26" spans="1:22" ht="12.75">
      <c r="A26" s="79" t="s">
        <v>94</v>
      </c>
      <c r="B26" s="50" t="s">
        <v>160</v>
      </c>
      <c r="C26" s="81" t="s">
        <v>86</v>
      </c>
      <c r="D26" s="98"/>
      <c r="E26" s="96"/>
      <c r="F26" s="94"/>
      <c r="G26" s="109"/>
      <c r="H26" s="4"/>
      <c r="I26" s="110"/>
      <c r="J26" s="98"/>
      <c r="K26" s="30"/>
      <c r="L26" s="94"/>
      <c r="M26" s="109"/>
      <c r="N26" s="35"/>
      <c r="O26" s="120"/>
      <c r="P26" s="60"/>
      <c r="Q26" s="53"/>
      <c r="R26" s="61"/>
      <c r="S26" s="128">
        <f t="shared" si="0"/>
        <v>0</v>
      </c>
      <c r="T26" s="132">
        <f t="shared" si="1"/>
        <v>0</v>
      </c>
      <c r="U26" s="27"/>
      <c r="V26" s="33">
        <f t="shared" si="2"/>
        <v>0</v>
      </c>
    </row>
    <row r="27" spans="1:22" ht="12.75">
      <c r="A27" s="77" t="s">
        <v>98</v>
      </c>
      <c r="B27" s="50" t="s">
        <v>248</v>
      </c>
      <c r="C27" s="81" t="s">
        <v>6</v>
      </c>
      <c r="D27" s="95"/>
      <c r="E27" s="29"/>
      <c r="F27" s="97"/>
      <c r="G27" s="111"/>
      <c r="H27" s="112"/>
      <c r="I27" s="113"/>
      <c r="J27" s="98"/>
      <c r="K27" s="30"/>
      <c r="L27" s="94"/>
      <c r="M27" s="109"/>
      <c r="N27" s="35"/>
      <c r="O27" s="120"/>
      <c r="P27" s="60"/>
      <c r="Q27" s="53"/>
      <c r="R27" s="61"/>
      <c r="S27" s="127">
        <f aca="true" t="shared" si="3" ref="S27:S35">O27+L27+I27+F27</f>
        <v>0</v>
      </c>
      <c r="T27" s="131">
        <f aca="true" t="shared" si="4" ref="T27:T70">S27-V27+R27</f>
        <v>0</v>
      </c>
      <c r="U27" s="27"/>
      <c r="V27" s="33">
        <f aca="true" t="shared" si="5" ref="V27:V35">MIN(F27,I27,L27,O27)</f>
        <v>0</v>
      </c>
    </row>
    <row r="28" spans="1:22" ht="12.75">
      <c r="A28" s="77" t="s">
        <v>99</v>
      </c>
      <c r="B28" s="50" t="s">
        <v>310</v>
      </c>
      <c r="C28" s="81" t="s">
        <v>13</v>
      </c>
      <c r="D28" s="98"/>
      <c r="E28" s="29"/>
      <c r="F28" s="94"/>
      <c r="G28" s="109"/>
      <c r="H28" s="4"/>
      <c r="I28" s="110"/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3"/>
        <v>0</v>
      </c>
      <c r="T28" s="131">
        <f t="shared" si="4"/>
        <v>0</v>
      </c>
      <c r="U28" s="27"/>
      <c r="V28" s="33">
        <f t="shared" si="5"/>
        <v>0</v>
      </c>
    </row>
    <row r="29" spans="1:22" ht="12.75">
      <c r="A29" s="79" t="s">
        <v>112</v>
      </c>
      <c r="B29" s="50" t="s">
        <v>373</v>
      </c>
      <c r="C29" s="81" t="s">
        <v>12</v>
      </c>
      <c r="D29" s="98"/>
      <c r="E29" s="96"/>
      <c r="F29" s="94"/>
      <c r="G29" s="109"/>
      <c r="H29" s="4"/>
      <c r="I29" s="110"/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3"/>
        <v>0</v>
      </c>
      <c r="T29" s="132">
        <f t="shared" si="4"/>
        <v>0</v>
      </c>
      <c r="U29" s="27"/>
      <c r="V29" s="33">
        <f t="shared" si="5"/>
        <v>0</v>
      </c>
    </row>
    <row r="30" spans="1:22" ht="12.75">
      <c r="A30" s="77" t="s">
        <v>113</v>
      </c>
      <c r="B30" s="50" t="s">
        <v>159</v>
      </c>
      <c r="C30" s="81" t="s">
        <v>10</v>
      </c>
      <c r="D30" s="95"/>
      <c r="E30" s="29"/>
      <c r="F30" s="97"/>
      <c r="G30" s="111"/>
      <c r="H30" s="112"/>
      <c r="I30" s="113"/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3"/>
        <v>0</v>
      </c>
      <c r="T30" s="131">
        <f t="shared" si="4"/>
        <v>0</v>
      </c>
      <c r="U30" s="27"/>
      <c r="V30" s="33">
        <f t="shared" si="5"/>
        <v>0</v>
      </c>
    </row>
    <row r="31" spans="1:22" ht="12.75">
      <c r="A31" s="77" t="s">
        <v>130</v>
      </c>
      <c r="B31" s="50" t="s">
        <v>109</v>
      </c>
      <c r="C31" s="81" t="s">
        <v>13</v>
      </c>
      <c r="D31" s="98"/>
      <c r="E31" s="29"/>
      <c r="F31" s="94"/>
      <c r="G31" s="109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3"/>
        <v>0</v>
      </c>
      <c r="T31" s="131">
        <f t="shared" si="4"/>
        <v>0</v>
      </c>
      <c r="U31" s="27"/>
      <c r="V31" s="33">
        <f t="shared" si="5"/>
        <v>0</v>
      </c>
    </row>
    <row r="32" spans="1:22" ht="12.75">
      <c r="A32" s="79" t="s">
        <v>121</v>
      </c>
      <c r="B32" s="50" t="s">
        <v>61</v>
      </c>
      <c r="C32" s="81" t="s">
        <v>13</v>
      </c>
      <c r="D32" s="98"/>
      <c r="E32" s="96"/>
      <c r="F32" s="94"/>
      <c r="G32" s="109"/>
      <c r="H32" s="4"/>
      <c r="I32" s="110"/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3"/>
        <v>0</v>
      </c>
      <c r="T32" s="132">
        <f t="shared" si="4"/>
        <v>0</v>
      </c>
      <c r="U32" s="27"/>
      <c r="V32" s="33">
        <f t="shared" si="5"/>
        <v>0</v>
      </c>
    </row>
    <row r="33" spans="1:22" ht="12.75">
      <c r="A33" s="77" t="s">
        <v>131</v>
      </c>
      <c r="B33" s="50" t="s">
        <v>97</v>
      </c>
      <c r="C33" s="81" t="s">
        <v>12</v>
      </c>
      <c r="D33" s="95"/>
      <c r="E33" s="29"/>
      <c r="F33" s="97"/>
      <c r="G33" s="111"/>
      <c r="H33" s="112"/>
      <c r="I33" s="113"/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3"/>
        <v>0</v>
      </c>
      <c r="T33" s="131">
        <f t="shared" si="4"/>
        <v>0</v>
      </c>
      <c r="U33" s="27"/>
      <c r="V33" s="33">
        <f t="shared" si="5"/>
        <v>0</v>
      </c>
    </row>
    <row r="34" spans="1:22" ht="12.75">
      <c r="A34" s="77" t="s">
        <v>132</v>
      </c>
      <c r="B34" s="50" t="s">
        <v>80</v>
      </c>
      <c r="C34" s="81" t="s">
        <v>86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3"/>
        <v>0</v>
      </c>
      <c r="T34" s="131">
        <f t="shared" si="4"/>
        <v>0</v>
      </c>
      <c r="U34" s="27"/>
      <c r="V34" s="33">
        <f t="shared" si="5"/>
        <v>0</v>
      </c>
    </row>
    <row r="35" spans="1:22" ht="12.75">
      <c r="A35" s="79" t="s">
        <v>133</v>
      </c>
      <c r="B35" s="51" t="s">
        <v>184</v>
      </c>
      <c r="C35" s="82" t="s">
        <v>10</v>
      </c>
      <c r="D35" s="98"/>
      <c r="E35" s="96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3"/>
        <v>0</v>
      </c>
      <c r="T35" s="132">
        <f t="shared" si="4"/>
        <v>0</v>
      </c>
      <c r="U35" s="27"/>
      <c r="V35" s="33">
        <f t="shared" si="5"/>
        <v>0</v>
      </c>
    </row>
    <row r="36" spans="1:22" ht="12.75">
      <c r="A36" s="77" t="s">
        <v>134</v>
      </c>
      <c r="B36" s="50" t="s">
        <v>356</v>
      </c>
      <c r="C36" s="81" t="s">
        <v>12</v>
      </c>
      <c r="D36" s="95"/>
      <c r="E36" s="29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6" ref="S36:S67">O36+L36+I36+F36</f>
        <v>0</v>
      </c>
      <c r="T36" s="131">
        <f t="shared" si="4"/>
        <v>0</v>
      </c>
      <c r="U36" s="27"/>
      <c r="V36" s="33">
        <f aca="true" t="shared" si="7" ref="V36:V67">MIN(F36,I36,L36,O36)</f>
        <v>0</v>
      </c>
    </row>
    <row r="37" spans="1:22" ht="15">
      <c r="A37" s="77" t="s">
        <v>135</v>
      </c>
      <c r="B37" s="49" t="s">
        <v>714</v>
      </c>
      <c r="C37" s="80" t="s">
        <v>86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6"/>
        <v>0</v>
      </c>
      <c r="T37" s="131">
        <f t="shared" si="4"/>
        <v>0</v>
      </c>
      <c r="U37" s="27"/>
      <c r="V37" s="33">
        <f t="shared" si="7"/>
        <v>0</v>
      </c>
    </row>
    <row r="38" spans="1:22" ht="12.75">
      <c r="A38" s="79" t="s">
        <v>136</v>
      </c>
      <c r="B38" s="50" t="s">
        <v>157</v>
      </c>
      <c r="C38" s="81" t="s">
        <v>8</v>
      </c>
      <c r="D38" s="95"/>
      <c r="E38" s="96"/>
      <c r="F38" s="94"/>
      <c r="G38" s="109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6"/>
        <v>0</v>
      </c>
      <c r="T38" s="132">
        <f t="shared" si="4"/>
        <v>0</v>
      </c>
      <c r="U38" s="27"/>
      <c r="V38" s="33">
        <f t="shared" si="7"/>
        <v>0</v>
      </c>
    </row>
    <row r="39" spans="1:22" ht="12.75">
      <c r="A39" s="77" t="s">
        <v>137</v>
      </c>
      <c r="B39" s="51" t="s">
        <v>62</v>
      </c>
      <c r="C39" s="82" t="s">
        <v>13</v>
      </c>
      <c r="D39" s="98"/>
      <c r="E39" s="29"/>
      <c r="F39" s="97"/>
      <c r="G39" s="111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6"/>
        <v>0</v>
      </c>
      <c r="T39" s="131">
        <f t="shared" si="4"/>
        <v>0</v>
      </c>
      <c r="U39" s="27"/>
      <c r="V39" s="33">
        <f t="shared" si="7"/>
        <v>0</v>
      </c>
    </row>
    <row r="40" spans="1:22" ht="12.75">
      <c r="A40" s="77" t="s">
        <v>206</v>
      </c>
      <c r="B40" s="50" t="s">
        <v>279</v>
      </c>
      <c r="C40" s="81" t="s">
        <v>6</v>
      </c>
      <c r="D40" s="95"/>
      <c r="E40" s="29"/>
      <c r="F40" s="94"/>
      <c r="G40" s="109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6"/>
        <v>0</v>
      </c>
      <c r="T40" s="131">
        <f t="shared" si="4"/>
        <v>0</v>
      </c>
      <c r="U40" s="27"/>
      <c r="V40" s="33">
        <f t="shared" si="7"/>
        <v>0</v>
      </c>
    </row>
    <row r="41" spans="1:22" ht="12.75">
      <c r="A41" s="79" t="s">
        <v>207</v>
      </c>
      <c r="B41" s="51" t="s">
        <v>84</v>
      </c>
      <c r="C41" s="82" t="s">
        <v>13</v>
      </c>
      <c r="D41" s="98"/>
      <c r="E41" s="96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6"/>
        <v>0</v>
      </c>
      <c r="T41" s="132">
        <f t="shared" si="4"/>
        <v>0</v>
      </c>
      <c r="U41" s="27"/>
      <c r="V41" s="33">
        <f t="shared" si="7"/>
        <v>0</v>
      </c>
    </row>
    <row r="42" spans="1:22" ht="12.75">
      <c r="A42" s="77" t="s">
        <v>208</v>
      </c>
      <c r="B42" s="50" t="s">
        <v>194</v>
      </c>
      <c r="C42" s="81" t="s">
        <v>86</v>
      </c>
      <c r="D42" s="95"/>
      <c r="E42" s="29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6"/>
        <v>0</v>
      </c>
      <c r="T42" s="131">
        <f t="shared" si="4"/>
        <v>0</v>
      </c>
      <c r="U42" s="27"/>
      <c r="V42" s="33">
        <f t="shared" si="7"/>
        <v>0</v>
      </c>
    </row>
    <row r="43" spans="1:22" ht="12.75">
      <c r="A43" s="77" t="s">
        <v>209</v>
      </c>
      <c r="B43" s="51" t="s">
        <v>323</v>
      </c>
      <c r="C43" s="82" t="s">
        <v>86</v>
      </c>
      <c r="D43" s="98"/>
      <c r="E43" s="29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6"/>
        <v>0</v>
      </c>
      <c r="T43" s="131">
        <f t="shared" si="4"/>
        <v>0</v>
      </c>
      <c r="U43" s="27"/>
      <c r="V43" s="33">
        <f t="shared" si="7"/>
        <v>0</v>
      </c>
    </row>
    <row r="44" spans="1:22" ht="12.75">
      <c r="A44" s="79" t="s">
        <v>210</v>
      </c>
      <c r="B44" s="50" t="s">
        <v>368</v>
      </c>
      <c r="C44" s="81" t="s">
        <v>12</v>
      </c>
      <c r="D44" s="95"/>
      <c r="E44" s="96"/>
      <c r="F44" s="94"/>
      <c r="G44" s="109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6"/>
        <v>0</v>
      </c>
      <c r="T44" s="132">
        <f t="shared" si="4"/>
        <v>0</v>
      </c>
      <c r="U44" s="27"/>
      <c r="V44" s="33">
        <f t="shared" si="7"/>
        <v>0</v>
      </c>
    </row>
    <row r="45" spans="1:22" ht="12.75">
      <c r="A45" s="77" t="s">
        <v>211</v>
      </c>
      <c r="B45" s="51" t="s">
        <v>38</v>
      </c>
      <c r="C45" s="82" t="s">
        <v>12</v>
      </c>
      <c r="D45" s="98"/>
      <c r="E45" s="29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6"/>
        <v>0</v>
      </c>
      <c r="T45" s="131">
        <f t="shared" si="4"/>
        <v>0</v>
      </c>
      <c r="U45" s="27"/>
      <c r="V45" s="33">
        <f t="shared" si="7"/>
        <v>0</v>
      </c>
    </row>
    <row r="46" spans="1:22" ht="12.75">
      <c r="A46" s="77" t="s">
        <v>212</v>
      </c>
      <c r="B46" s="50" t="s">
        <v>255</v>
      </c>
      <c r="C46" s="81" t="s">
        <v>86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6"/>
        <v>0</v>
      </c>
      <c r="T46" s="131">
        <f t="shared" si="4"/>
        <v>0</v>
      </c>
      <c r="U46" s="27"/>
      <c r="V46" s="33">
        <f t="shared" si="7"/>
        <v>0</v>
      </c>
    </row>
    <row r="47" spans="1:22" ht="12.75">
      <c r="A47" s="79" t="s">
        <v>213</v>
      </c>
      <c r="B47" s="51" t="s">
        <v>253</v>
      </c>
      <c r="C47" s="82" t="s">
        <v>13</v>
      </c>
      <c r="D47" s="98"/>
      <c r="E47" s="96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6"/>
        <v>0</v>
      </c>
      <c r="T47" s="132">
        <f t="shared" si="4"/>
        <v>0</v>
      </c>
      <c r="U47" s="27"/>
      <c r="V47" s="33">
        <f t="shared" si="7"/>
        <v>0</v>
      </c>
    </row>
    <row r="48" spans="1:22" ht="12.75">
      <c r="A48" s="77" t="s">
        <v>214</v>
      </c>
      <c r="B48" s="50" t="s">
        <v>11</v>
      </c>
      <c r="C48" s="81" t="s">
        <v>8</v>
      </c>
      <c r="D48" s="99"/>
      <c r="E48" s="29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6"/>
        <v>0</v>
      </c>
      <c r="T48" s="131">
        <f t="shared" si="4"/>
        <v>0</v>
      </c>
      <c r="U48" s="27"/>
      <c r="V48" s="33">
        <f t="shared" si="7"/>
        <v>0</v>
      </c>
    </row>
    <row r="49" spans="1:22" ht="15">
      <c r="A49" s="77" t="s">
        <v>215</v>
      </c>
      <c r="B49" s="48" t="s">
        <v>570</v>
      </c>
      <c r="C49" s="78" t="s">
        <v>8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6"/>
        <v>0</v>
      </c>
      <c r="T49" s="131">
        <f t="shared" si="4"/>
        <v>0</v>
      </c>
      <c r="U49" s="27"/>
      <c r="V49" s="33">
        <f t="shared" si="7"/>
        <v>0</v>
      </c>
    </row>
    <row r="50" spans="1:22" ht="15">
      <c r="A50" s="79" t="s">
        <v>386</v>
      </c>
      <c r="B50" s="48" t="s">
        <v>272</v>
      </c>
      <c r="C50" s="78" t="s">
        <v>12</v>
      </c>
      <c r="D50" s="98"/>
      <c r="E50" s="96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6"/>
        <v>0</v>
      </c>
      <c r="T50" s="132">
        <f t="shared" si="4"/>
        <v>0</v>
      </c>
      <c r="U50" s="27"/>
      <c r="V50" s="33">
        <f t="shared" si="7"/>
        <v>0</v>
      </c>
    </row>
    <row r="51" spans="1:22" ht="12.75">
      <c r="A51" s="77" t="s">
        <v>387</v>
      </c>
      <c r="B51" s="51" t="s">
        <v>272</v>
      </c>
      <c r="C51" s="82" t="s">
        <v>12</v>
      </c>
      <c r="D51" s="98"/>
      <c r="E51" s="29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6"/>
        <v>0</v>
      </c>
      <c r="T51" s="131">
        <f t="shared" si="4"/>
        <v>0</v>
      </c>
      <c r="U51" s="27"/>
      <c r="V51" s="33">
        <f t="shared" si="7"/>
        <v>0</v>
      </c>
    </row>
    <row r="52" spans="1:22" ht="15">
      <c r="A52" s="77" t="s">
        <v>388</v>
      </c>
      <c r="B52" s="48" t="s">
        <v>588</v>
      </c>
      <c r="C52" s="78" t="s">
        <v>8</v>
      </c>
      <c r="D52" s="95"/>
      <c r="E52" s="29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6"/>
        <v>0</v>
      </c>
      <c r="T52" s="131">
        <f t="shared" si="4"/>
        <v>0</v>
      </c>
      <c r="U52" s="27"/>
      <c r="V52" s="33">
        <f t="shared" si="7"/>
        <v>0</v>
      </c>
    </row>
    <row r="53" spans="1:22" ht="12.75">
      <c r="A53" s="79" t="s">
        <v>389</v>
      </c>
      <c r="B53" s="51" t="s">
        <v>168</v>
      </c>
      <c r="C53" s="82" t="s">
        <v>86</v>
      </c>
      <c r="D53" s="98"/>
      <c r="E53" s="96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6"/>
        <v>0</v>
      </c>
      <c r="T53" s="132">
        <f t="shared" si="4"/>
        <v>0</v>
      </c>
      <c r="U53" s="27"/>
      <c r="V53" s="33">
        <f t="shared" si="7"/>
        <v>0</v>
      </c>
    </row>
    <row r="54" spans="1:22" ht="12.75">
      <c r="A54" s="77" t="s">
        <v>390</v>
      </c>
      <c r="B54" s="136" t="s">
        <v>359</v>
      </c>
      <c r="C54" s="81" t="s">
        <v>13</v>
      </c>
      <c r="D54" s="95"/>
      <c r="E54" s="29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6"/>
        <v>0</v>
      </c>
      <c r="T54" s="131">
        <f t="shared" si="4"/>
        <v>0</v>
      </c>
      <c r="U54" s="27"/>
      <c r="V54" s="33">
        <f t="shared" si="7"/>
        <v>0</v>
      </c>
    </row>
    <row r="55" spans="1:22" ht="12.75">
      <c r="A55" s="77" t="s">
        <v>391</v>
      </c>
      <c r="B55" s="50" t="s">
        <v>83</v>
      </c>
      <c r="C55" s="81" t="s">
        <v>12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6"/>
        <v>0</v>
      </c>
      <c r="T55" s="131">
        <f t="shared" si="4"/>
        <v>0</v>
      </c>
      <c r="U55" s="27"/>
      <c r="V55" s="33">
        <f t="shared" si="7"/>
        <v>0</v>
      </c>
    </row>
    <row r="56" spans="1:22" ht="12.75">
      <c r="A56" s="79" t="s">
        <v>392</v>
      </c>
      <c r="B56" s="136" t="s">
        <v>116</v>
      </c>
      <c r="C56" s="81" t="s">
        <v>10</v>
      </c>
      <c r="D56" s="98"/>
      <c r="E56" s="96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6"/>
        <v>0</v>
      </c>
      <c r="T56" s="132">
        <f t="shared" si="4"/>
        <v>0</v>
      </c>
      <c r="U56" s="27"/>
      <c r="V56" s="33">
        <f t="shared" si="7"/>
        <v>0</v>
      </c>
    </row>
    <row r="57" spans="1:22" ht="12.75">
      <c r="A57" s="77" t="s">
        <v>393</v>
      </c>
      <c r="B57" s="50" t="s">
        <v>369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6"/>
        <v>0</v>
      </c>
      <c r="T57" s="131">
        <f t="shared" si="4"/>
        <v>0</v>
      </c>
      <c r="U57" s="27"/>
      <c r="V57" s="33">
        <f t="shared" si="7"/>
        <v>0</v>
      </c>
    </row>
    <row r="58" spans="1:22" ht="12.75">
      <c r="A58" s="77" t="s">
        <v>394</v>
      </c>
      <c r="B58" s="50" t="s">
        <v>346</v>
      </c>
      <c r="C58" s="81" t="s">
        <v>12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6"/>
        <v>0</v>
      </c>
      <c r="T58" s="131">
        <f t="shared" si="4"/>
        <v>0</v>
      </c>
      <c r="U58" s="27"/>
      <c r="V58" s="33">
        <f t="shared" si="7"/>
        <v>0</v>
      </c>
    </row>
    <row r="59" spans="1:22" ht="12.75">
      <c r="A59" s="79" t="s">
        <v>235</v>
      </c>
      <c r="B59" s="50" t="s">
        <v>197</v>
      </c>
      <c r="C59" s="81" t="s">
        <v>10</v>
      </c>
      <c r="D59" s="98"/>
      <c r="E59" s="96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6"/>
        <v>0</v>
      </c>
      <c r="T59" s="132">
        <f t="shared" si="4"/>
        <v>0</v>
      </c>
      <c r="U59" s="27"/>
      <c r="V59" s="33">
        <f t="shared" si="7"/>
        <v>0</v>
      </c>
    </row>
    <row r="60" spans="1:22" ht="15">
      <c r="A60" s="77" t="s">
        <v>236</v>
      </c>
      <c r="B60" s="48" t="s">
        <v>711</v>
      </c>
      <c r="C60" s="78" t="s">
        <v>12</v>
      </c>
      <c r="D60" s="98"/>
      <c r="E60" s="29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6"/>
        <v>0</v>
      </c>
      <c r="T60" s="131">
        <f t="shared" si="4"/>
        <v>0</v>
      </c>
      <c r="U60" s="27"/>
      <c r="V60" s="33">
        <f t="shared" si="7"/>
        <v>0</v>
      </c>
    </row>
    <row r="61" spans="1:22" ht="12.75">
      <c r="A61" s="77" t="s">
        <v>237</v>
      </c>
      <c r="B61" s="50" t="s">
        <v>282</v>
      </c>
      <c r="C61" s="81" t="s">
        <v>344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6"/>
        <v>0</v>
      </c>
      <c r="T61" s="131">
        <f t="shared" si="4"/>
        <v>0</v>
      </c>
      <c r="U61" s="27"/>
      <c r="V61" s="33">
        <f t="shared" si="7"/>
        <v>0</v>
      </c>
    </row>
    <row r="62" spans="1:22" ht="15">
      <c r="A62" s="79" t="s">
        <v>238</v>
      </c>
      <c r="B62" s="48" t="s">
        <v>181</v>
      </c>
      <c r="C62" s="78" t="s">
        <v>13</v>
      </c>
      <c r="D62" s="98"/>
      <c r="E62" s="96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6"/>
        <v>0</v>
      </c>
      <c r="T62" s="132">
        <f t="shared" si="4"/>
        <v>0</v>
      </c>
      <c r="U62" s="27"/>
      <c r="V62" s="33">
        <f t="shared" si="7"/>
        <v>0</v>
      </c>
    </row>
    <row r="63" spans="1:22" ht="12.75">
      <c r="A63" s="77" t="s">
        <v>239</v>
      </c>
      <c r="B63" s="50" t="s">
        <v>181</v>
      </c>
      <c r="C63" s="81" t="s">
        <v>13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6"/>
        <v>0</v>
      </c>
      <c r="T63" s="131">
        <f t="shared" si="4"/>
        <v>0</v>
      </c>
      <c r="U63" s="27"/>
      <c r="V63" s="33">
        <f t="shared" si="7"/>
        <v>0</v>
      </c>
    </row>
    <row r="64" spans="1:22" ht="15">
      <c r="A64" s="77" t="s">
        <v>395</v>
      </c>
      <c r="B64" s="48" t="s">
        <v>596</v>
      </c>
      <c r="C64" s="78" t="s">
        <v>86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6"/>
        <v>0</v>
      </c>
      <c r="T64" s="131">
        <f t="shared" si="4"/>
        <v>0</v>
      </c>
      <c r="U64" s="27"/>
      <c r="V64" s="33">
        <f t="shared" si="7"/>
        <v>0</v>
      </c>
    </row>
    <row r="65" spans="1:22" ht="12.75">
      <c r="A65" s="79" t="s">
        <v>396</v>
      </c>
      <c r="B65" s="136" t="s">
        <v>201</v>
      </c>
      <c r="C65" s="81" t="s">
        <v>6</v>
      </c>
      <c r="D65" s="98"/>
      <c r="E65" s="96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6"/>
        <v>0</v>
      </c>
      <c r="T65" s="132">
        <f t="shared" si="4"/>
        <v>0</v>
      </c>
      <c r="U65" s="27"/>
      <c r="V65" s="33">
        <f t="shared" si="7"/>
        <v>0</v>
      </c>
    </row>
    <row r="66" spans="1:22" ht="12.75">
      <c r="A66" s="77" t="s">
        <v>397</v>
      </c>
      <c r="B66" s="50" t="s">
        <v>372</v>
      </c>
      <c r="C66" s="81" t="s">
        <v>12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6"/>
        <v>0</v>
      </c>
      <c r="T66" s="131">
        <f t="shared" si="4"/>
        <v>0</v>
      </c>
      <c r="U66" s="27"/>
      <c r="V66" s="33">
        <f t="shared" si="7"/>
        <v>0</v>
      </c>
    </row>
    <row r="67" spans="1:22" ht="15">
      <c r="A67" s="77" t="s">
        <v>398</v>
      </c>
      <c r="B67" s="49" t="s">
        <v>592</v>
      </c>
      <c r="C67" s="80" t="s">
        <v>12</v>
      </c>
      <c r="D67" s="95"/>
      <c r="E67" s="29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6"/>
        <v>0</v>
      </c>
      <c r="T67" s="131">
        <f t="shared" si="4"/>
        <v>0</v>
      </c>
      <c r="U67" s="27"/>
      <c r="V67" s="33">
        <f t="shared" si="7"/>
        <v>0</v>
      </c>
    </row>
    <row r="68" spans="1:22" ht="12.75">
      <c r="A68" s="79" t="s">
        <v>399</v>
      </c>
      <c r="B68" s="50" t="s">
        <v>164</v>
      </c>
      <c r="C68" s="81" t="s">
        <v>6</v>
      </c>
      <c r="D68" s="98"/>
      <c r="E68" s="96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8" ref="S68:S99">O68+L68+I68+F68</f>
        <v>0</v>
      </c>
      <c r="T68" s="132">
        <f t="shared" si="4"/>
        <v>0</v>
      </c>
      <c r="U68" s="27"/>
      <c r="V68" s="33">
        <f aca="true" t="shared" si="9" ref="V68:V99">MIN(F68,I68,L68,O68)</f>
        <v>0</v>
      </c>
    </row>
    <row r="69" spans="1:22" ht="12.75">
      <c r="A69" s="77" t="s">
        <v>400</v>
      </c>
      <c r="B69" s="51" t="s">
        <v>163</v>
      </c>
      <c r="C69" s="82" t="s">
        <v>13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8"/>
        <v>0</v>
      </c>
      <c r="T69" s="131">
        <f t="shared" si="4"/>
        <v>0</v>
      </c>
      <c r="U69" s="27"/>
      <c r="V69" s="33">
        <f t="shared" si="9"/>
        <v>0</v>
      </c>
    </row>
    <row r="70" spans="1:22" ht="12.75">
      <c r="A70" s="77" t="s">
        <v>401</v>
      </c>
      <c r="B70" s="50" t="s">
        <v>44</v>
      </c>
      <c r="C70" s="81" t="s">
        <v>10</v>
      </c>
      <c r="D70" s="98"/>
      <c r="E70" s="29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8"/>
        <v>0</v>
      </c>
      <c r="T70" s="131">
        <f t="shared" si="4"/>
        <v>0</v>
      </c>
      <c r="U70" s="27"/>
      <c r="V70" s="33">
        <f t="shared" si="9"/>
        <v>0</v>
      </c>
    </row>
    <row r="71" spans="1:22" ht="12.75">
      <c r="A71" s="79" t="s">
        <v>402</v>
      </c>
      <c r="B71" s="51" t="s">
        <v>353</v>
      </c>
      <c r="C71" s="82" t="s">
        <v>12</v>
      </c>
      <c r="D71" s="95"/>
      <c r="E71" s="96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8"/>
        <v>0</v>
      </c>
      <c r="T71" s="132">
        <f aca="true" t="shared" si="10" ref="T71:T134">S71-V71+R71</f>
        <v>0</v>
      </c>
      <c r="U71" s="27"/>
      <c r="V71" s="33">
        <f t="shared" si="9"/>
        <v>0</v>
      </c>
    </row>
    <row r="72" spans="1:22" ht="15">
      <c r="A72" s="77" t="s">
        <v>403</v>
      </c>
      <c r="B72" s="48" t="s">
        <v>587</v>
      </c>
      <c r="C72" s="78" t="s">
        <v>13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8"/>
        <v>0</v>
      </c>
      <c r="T72" s="131">
        <f t="shared" si="10"/>
        <v>0</v>
      </c>
      <c r="U72" s="27"/>
      <c r="V72" s="33">
        <f t="shared" si="9"/>
        <v>0</v>
      </c>
    </row>
    <row r="73" spans="1:22" ht="12.75">
      <c r="A73" s="77" t="s">
        <v>404</v>
      </c>
      <c r="B73" s="51" t="s">
        <v>302</v>
      </c>
      <c r="C73" s="82" t="s">
        <v>6</v>
      </c>
      <c r="D73" s="95"/>
      <c r="E73" s="29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8"/>
        <v>0</v>
      </c>
      <c r="T73" s="131">
        <f t="shared" si="10"/>
        <v>0</v>
      </c>
      <c r="U73" s="27"/>
      <c r="V73" s="33">
        <f t="shared" si="9"/>
        <v>0</v>
      </c>
    </row>
    <row r="74" spans="1:22" ht="15">
      <c r="A74" s="79" t="s">
        <v>405</v>
      </c>
      <c r="B74" s="48" t="s">
        <v>591</v>
      </c>
      <c r="C74" s="78" t="s">
        <v>6</v>
      </c>
      <c r="D74" s="98"/>
      <c r="E74" s="96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8"/>
        <v>0</v>
      </c>
      <c r="T74" s="132">
        <f t="shared" si="10"/>
        <v>0</v>
      </c>
      <c r="U74" s="27"/>
      <c r="V74" s="33">
        <f t="shared" si="9"/>
        <v>0</v>
      </c>
    </row>
    <row r="75" spans="1:22" ht="12.75">
      <c r="A75" s="77" t="s">
        <v>406</v>
      </c>
      <c r="B75" s="51" t="s">
        <v>247</v>
      </c>
      <c r="C75" s="82" t="s">
        <v>6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8"/>
        <v>0</v>
      </c>
      <c r="T75" s="131">
        <f t="shared" si="10"/>
        <v>0</v>
      </c>
      <c r="U75" s="27"/>
      <c r="V75" s="33">
        <f t="shared" si="9"/>
        <v>0</v>
      </c>
    </row>
    <row r="76" spans="1:22" ht="15">
      <c r="A76" s="77" t="s">
        <v>407</v>
      </c>
      <c r="B76" s="48" t="s">
        <v>713</v>
      </c>
      <c r="C76" s="78" t="s">
        <v>86</v>
      </c>
      <c r="D76" s="98"/>
      <c r="E76" s="29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8"/>
        <v>0</v>
      </c>
      <c r="T76" s="131">
        <f t="shared" si="10"/>
        <v>0</v>
      </c>
      <c r="U76" s="27"/>
      <c r="V76" s="33">
        <f t="shared" si="9"/>
        <v>0</v>
      </c>
    </row>
    <row r="77" spans="1:22" ht="12.75">
      <c r="A77" s="79" t="s">
        <v>408</v>
      </c>
      <c r="B77" s="135" t="s">
        <v>361</v>
      </c>
      <c r="C77" s="82" t="s">
        <v>13</v>
      </c>
      <c r="D77" s="99"/>
      <c r="E77" s="96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8"/>
        <v>0</v>
      </c>
      <c r="T77" s="132">
        <f t="shared" si="10"/>
        <v>0</v>
      </c>
      <c r="U77" s="27"/>
      <c r="V77" s="33">
        <f t="shared" si="9"/>
        <v>0</v>
      </c>
    </row>
    <row r="78" spans="1:22" ht="15">
      <c r="A78" s="77" t="s">
        <v>409</v>
      </c>
      <c r="B78" s="48" t="s">
        <v>167</v>
      </c>
      <c r="C78" s="78" t="s">
        <v>12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8"/>
        <v>0</v>
      </c>
      <c r="T78" s="131">
        <f t="shared" si="10"/>
        <v>0</v>
      </c>
      <c r="U78" s="27"/>
      <c r="V78" s="33">
        <f t="shared" si="9"/>
        <v>0</v>
      </c>
    </row>
    <row r="79" spans="1:22" ht="12.75">
      <c r="A79" s="77" t="s">
        <v>410</v>
      </c>
      <c r="B79" s="51" t="s">
        <v>167</v>
      </c>
      <c r="C79" s="82" t="s">
        <v>12</v>
      </c>
      <c r="D79" s="99"/>
      <c r="E79" s="29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8"/>
        <v>0</v>
      </c>
      <c r="T79" s="131">
        <f t="shared" si="10"/>
        <v>0</v>
      </c>
      <c r="U79" s="27"/>
      <c r="V79" s="33">
        <f t="shared" si="9"/>
        <v>0</v>
      </c>
    </row>
    <row r="80" spans="1:22" ht="12.75">
      <c r="A80" s="79" t="s">
        <v>411</v>
      </c>
      <c r="B80" s="50" t="s">
        <v>252</v>
      </c>
      <c r="C80" s="81" t="s">
        <v>13</v>
      </c>
      <c r="D80" s="98"/>
      <c r="E80" s="96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8"/>
        <v>0</v>
      </c>
      <c r="T80" s="132">
        <f t="shared" si="10"/>
        <v>0</v>
      </c>
      <c r="U80" s="27"/>
      <c r="V80" s="33">
        <f t="shared" si="9"/>
        <v>0</v>
      </c>
    </row>
    <row r="81" spans="1:22" ht="12.75">
      <c r="A81" s="77" t="s">
        <v>412</v>
      </c>
      <c r="B81" s="50" t="s">
        <v>281</v>
      </c>
      <c r="C81" s="81" t="s">
        <v>10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8"/>
        <v>0</v>
      </c>
      <c r="T81" s="131">
        <f t="shared" si="10"/>
        <v>0</v>
      </c>
      <c r="U81" s="27"/>
      <c r="V81" s="33">
        <f t="shared" si="9"/>
        <v>0</v>
      </c>
    </row>
    <row r="82" spans="1:22" ht="12.75">
      <c r="A82" s="77" t="s">
        <v>413</v>
      </c>
      <c r="B82" s="51" t="s">
        <v>294</v>
      </c>
      <c r="C82" s="82" t="s">
        <v>6</v>
      </c>
      <c r="D82" s="98"/>
      <c r="E82" s="29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8"/>
        <v>0</v>
      </c>
      <c r="T82" s="131">
        <f t="shared" si="10"/>
        <v>0</v>
      </c>
      <c r="U82" s="27"/>
      <c r="V82" s="33">
        <f t="shared" si="9"/>
        <v>0</v>
      </c>
    </row>
    <row r="83" spans="1:22" ht="12.75">
      <c r="A83" s="79" t="s">
        <v>414</v>
      </c>
      <c r="B83" s="50" t="s">
        <v>276</v>
      </c>
      <c r="C83" s="81" t="s">
        <v>86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8"/>
        <v>0</v>
      </c>
      <c r="T83" s="132">
        <f t="shared" si="10"/>
        <v>0</v>
      </c>
      <c r="U83" s="27"/>
      <c r="V83" s="33">
        <f t="shared" si="9"/>
        <v>0</v>
      </c>
    </row>
    <row r="84" spans="1:22" ht="12.75">
      <c r="A84" s="77" t="s">
        <v>415</v>
      </c>
      <c r="B84" s="51" t="s">
        <v>166</v>
      </c>
      <c r="C84" s="82" t="s">
        <v>10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8"/>
        <v>0</v>
      </c>
      <c r="T84" s="131">
        <f t="shared" si="10"/>
        <v>0</v>
      </c>
      <c r="U84" s="27"/>
      <c r="V84" s="33">
        <f t="shared" si="9"/>
        <v>0</v>
      </c>
    </row>
    <row r="85" spans="1:22" ht="12.75">
      <c r="A85" s="77" t="s">
        <v>416</v>
      </c>
      <c r="B85" s="50" t="s">
        <v>205</v>
      </c>
      <c r="C85" s="81" t="s">
        <v>12</v>
      </c>
      <c r="D85" s="95"/>
      <c r="E85" s="29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8"/>
        <v>0</v>
      </c>
      <c r="T85" s="131">
        <f t="shared" si="10"/>
        <v>0</v>
      </c>
      <c r="U85" s="27"/>
      <c r="V85" s="33">
        <f t="shared" si="9"/>
        <v>0</v>
      </c>
    </row>
    <row r="86" spans="1:22" ht="12.75">
      <c r="A86" s="79" t="s">
        <v>417</v>
      </c>
      <c r="B86" s="50" t="s">
        <v>339</v>
      </c>
      <c r="C86" s="81" t="s">
        <v>13</v>
      </c>
      <c r="D86" s="98"/>
      <c r="E86" s="96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8"/>
        <v>0</v>
      </c>
      <c r="T86" s="132">
        <f t="shared" si="10"/>
        <v>0</v>
      </c>
      <c r="U86" s="27"/>
      <c r="V86" s="33">
        <f t="shared" si="9"/>
        <v>0</v>
      </c>
    </row>
    <row r="87" spans="1:22" ht="12.75">
      <c r="A87" s="77" t="s">
        <v>418</v>
      </c>
      <c r="B87" s="51" t="s">
        <v>233</v>
      </c>
      <c r="C87" s="82" t="s">
        <v>8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8"/>
        <v>0</v>
      </c>
      <c r="T87" s="131">
        <f t="shared" si="10"/>
        <v>0</v>
      </c>
      <c r="U87" s="27"/>
      <c r="V87" s="33">
        <f t="shared" si="9"/>
        <v>0</v>
      </c>
    </row>
    <row r="88" spans="1:22" ht="12.75">
      <c r="A88" s="77" t="s">
        <v>419</v>
      </c>
      <c r="B88" s="50" t="s">
        <v>338</v>
      </c>
      <c r="C88" s="81" t="s">
        <v>10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8"/>
        <v>0</v>
      </c>
      <c r="T88" s="131">
        <f t="shared" si="10"/>
        <v>0</v>
      </c>
      <c r="U88" s="27"/>
      <c r="V88" s="33">
        <f t="shared" si="9"/>
        <v>0</v>
      </c>
    </row>
    <row r="89" spans="1:22" ht="12.75">
      <c r="A89" s="79" t="s">
        <v>420</v>
      </c>
      <c r="B89" s="50" t="s">
        <v>204</v>
      </c>
      <c r="C89" s="81" t="s">
        <v>8</v>
      </c>
      <c r="D89" s="98"/>
      <c r="E89" s="96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8"/>
        <v>0</v>
      </c>
      <c r="T89" s="132">
        <f t="shared" si="10"/>
        <v>0</v>
      </c>
      <c r="U89" s="27"/>
      <c r="V89" s="33">
        <f t="shared" si="9"/>
        <v>0</v>
      </c>
    </row>
    <row r="90" spans="1:22" ht="12.75">
      <c r="A90" s="77" t="s">
        <v>421</v>
      </c>
      <c r="B90" s="50" t="s">
        <v>295</v>
      </c>
      <c r="C90" s="81" t="s">
        <v>6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8"/>
        <v>0</v>
      </c>
      <c r="T90" s="131">
        <f t="shared" si="10"/>
        <v>0</v>
      </c>
      <c r="U90" s="27"/>
      <c r="V90" s="33">
        <f t="shared" si="9"/>
        <v>0</v>
      </c>
    </row>
    <row r="91" spans="1:22" ht="12.75">
      <c r="A91" s="77" t="s">
        <v>422</v>
      </c>
      <c r="B91" s="50" t="s">
        <v>283</v>
      </c>
      <c r="C91" s="81" t="s">
        <v>344</v>
      </c>
      <c r="D91" s="98"/>
      <c r="E91" s="29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8"/>
        <v>0</v>
      </c>
      <c r="T91" s="131">
        <f t="shared" si="10"/>
        <v>0</v>
      </c>
      <c r="U91" s="27"/>
      <c r="V91" s="33">
        <f t="shared" si="9"/>
        <v>0</v>
      </c>
    </row>
    <row r="92" spans="1:22" ht="15">
      <c r="A92" s="79" t="s">
        <v>423</v>
      </c>
      <c r="B92" s="48" t="s">
        <v>593</v>
      </c>
      <c r="C92" s="78" t="s">
        <v>6</v>
      </c>
      <c r="D92" s="98"/>
      <c r="E92" s="96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8"/>
        <v>0</v>
      </c>
      <c r="T92" s="132">
        <f t="shared" si="10"/>
        <v>0</v>
      </c>
      <c r="U92" s="27"/>
      <c r="V92" s="33">
        <f t="shared" si="9"/>
        <v>0</v>
      </c>
    </row>
    <row r="93" spans="1:22" ht="12.75">
      <c r="A93" s="77" t="s">
        <v>424</v>
      </c>
      <c r="B93" s="136" t="s">
        <v>360</v>
      </c>
      <c r="C93" s="81" t="s">
        <v>10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8"/>
        <v>0</v>
      </c>
      <c r="T93" s="131">
        <f t="shared" si="10"/>
        <v>0</v>
      </c>
      <c r="U93" s="27"/>
      <c r="V93" s="33">
        <f t="shared" si="9"/>
        <v>0</v>
      </c>
    </row>
    <row r="94" spans="1:22" ht="12.75">
      <c r="A94" s="77" t="s">
        <v>425</v>
      </c>
      <c r="B94" s="50" t="s">
        <v>228</v>
      </c>
      <c r="C94" s="81" t="s">
        <v>6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8"/>
        <v>0</v>
      </c>
      <c r="T94" s="131">
        <f t="shared" si="10"/>
        <v>0</v>
      </c>
      <c r="U94" s="27"/>
      <c r="V94" s="33">
        <f t="shared" si="9"/>
        <v>0</v>
      </c>
    </row>
    <row r="95" spans="1:22" ht="12.75">
      <c r="A95" s="79" t="s">
        <v>426</v>
      </c>
      <c r="B95" s="136" t="s">
        <v>299</v>
      </c>
      <c r="C95" s="81" t="s">
        <v>8</v>
      </c>
      <c r="D95" s="98"/>
      <c r="E95" s="96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8"/>
        <v>0</v>
      </c>
      <c r="T95" s="132">
        <f t="shared" si="10"/>
        <v>0</v>
      </c>
      <c r="U95" s="27"/>
      <c r="V95" s="33">
        <f t="shared" si="9"/>
        <v>0</v>
      </c>
    </row>
    <row r="96" spans="1:22" ht="12.75">
      <c r="A96" s="77" t="s">
        <v>427</v>
      </c>
      <c r="B96" s="136" t="s">
        <v>301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8"/>
        <v>0</v>
      </c>
      <c r="T96" s="131">
        <f t="shared" si="10"/>
        <v>0</v>
      </c>
      <c r="U96" s="27"/>
      <c r="V96" s="33">
        <f t="shared" si="9"/>
        <v>0</v>
      </c>
    </row>
    <row r="97" spans="1:22" ht="15">
      <c r="A97" s="77" t="s">
        <v>428</v>
      </c>
      <c r="B97" s="48" t="s">
        <v>589</v>
      </c>
      <c r="C97" s="78" t="s">
        <v>8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8"/>
        <v>0</v>
      </c>
      <c r="T97" s="131">
        <f t="shared" si="10"/>
        <v>0</v>
      </c>
      <c r="U97" s="27"/>
      <c r="V97" s="33">
        <f t="shared" si="9"/>
        <v>0</v>
      </c>
    </row>
    <row r="98" spans="1:22" ht="12.75">
      <c r="A98" s="79" t="s">
        <v>429</v>
      </c>
      <c r="B98" s="51" t="s">
        <v>278</v>
      </c>
      <c r="C98" s="82" t="s">
        <v>86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8"/>
        <v>0</v>
      </c>
      <c r="T98" s="132">
        <f t="shared" si="10"/>
        <v>0</v>
      </c>
      <c r="U98" s="27"/>
      <c r="V98" s="33">
        <f t="shared" si="9"/>
        <v>0</v>
      </c>
    </row>
    <row r="99" spans="1:22" ht="12.75">
      <c r="A99" s="77" t="s">
        <v>430</v>
      </c>
      <c r="B99" s="50" t="s">
        <v>78</v>
      </c>
      <c r="C99" s="81" t="s">
        <v>10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8"/>
        <v>0</v>
      </c>
      <c r="T99" s="131">
        <f t="shared" si="10"/>
        <v>0</v>
      </c>
      <c r="U99" s="27"/>
      <c r="V99" s="33">
        <f t="shared" si="9"/>
        <v>0</v>
      </c>
    </row>
    <row r="100" spans="1:22" ht="12.75">
      <c r="A100" s="77" t="s">
        <v>431</v>
      </c>
      <c r="B100" s="51" t="s">
        <v>85</v>
      </c>
      <c r="C100" s="82" t="s">
        <v>6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11" ref="S100:S131">O100+L100+I100+F100</f>
        <v>0</v>
      </c>
      <c r="T100" s="131">
        <f t="shared" si="10"/>
        <v>0</v>
      </c>
      <c r="U100" s="27"/>
      <c r="V100" s="33">
        <f aca="true" t="shared" si="12" ref="V100:V131">MIN(F100,I100,L100,O100)</f>
        <v>0</v>
      </c>
    </row>
    <row r="101" spans="1:22" ht="12.75">
      <c r="A101" s="79" t="s">
        <v>432</v>
      </c>
      <c r="B101" s="136" t="s">
        <v>203</v>
      </c>
      <c r="C101" s="81" t="s">
        <v>8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11"/>
        <v>0</v>
      </c>
      <c r="T101" s="132">
        <f t="shared" si="10"/>
        <v>0</v>
      </c>
      <c r="U101" s="27"/>
      <c r="V101" s="33">
        <f t="shared" si="12"/>
        <v>0</v>
      </c>
    </row>
    <row r="102" spans="1:22" ht="12.75">
      <c r="A102" s="77" t="s">
        <v>433</v>
      </c>
      <c r="B102" s="51" t="s">
        <v>256</v>
      </c>
      <c r="C102" s="82" t="s">
        <v>8</v>
      </c>
      <c r="D102" s="95"/>
      <c r="E102" s="29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11"/>
        <v>0</v>
      </c>
      <c r="T102" s="131">
        <f t="shared" si="10"/>
        <v>0</v>
      </c>
      <c r="U102" s="27"/>
      <c r="V102" s="33">
        <f t="shared" si="12"/>
        <v>0</v>
      </c>
    </row>
    <row r="103" spans="1:22" ht="15">
      <c r="A103" s="77" t="s">
        <v>434</v>
      </c>
      <c r="B103" s="48" t="s">
        <v>595</v>
      </c>
      <c r="C103" s="78" t="s">
        <v>10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11"/>
        <v>0</v>
      </c>
      <c r="T103" s="131">
        <f t="shared" si="10"/>
        <v>0</v>
      </c>
      <c r="U103" s="27"/>
      <c r="V103" s="33">
        <f t="shared" si="12"/>
        <v>0</v>
      </c>
    </row>
    <row r="104" spans="1:22" ht="12.75">
      <c r="A104" s="79" t="s">
        <v>435</v>
      </c>
      <c r="B104" s="51" t="s">
        <v>274</v>
      </c>
      <c r="C104" s="82" t="s">
        <v>8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11"/>
        <v>0</v>
      </c>
      <c r="T104" s="132">
        <f t="shared" si="10"/>
        <v>0</v>
      </c>
      <c r="U104" s="27"/>
      <c r="V104" s="33">
        <f t="shared" si="12"/>
        <v>0</v>
      </c>
    </row>
    <row r="105" spans="1:22" ht="12.75">
      <c r="A105" s="77" t="s">
        <v>436</v>
      </c>
      <c r="B105" s="50" t="s">
        <v>381</v>
      </c>
      <c r="C105" s="81" t="s">
        <v>86</v>
      </c>
      <c r="D105" s="98"/>
      <c r="E105" s="29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11"/>
        <v>0</v>
      </c>
      <c r="T105" s="131">
        <f t="shared" si="10"/>
        <v>0</v>
      </c>
      <c r="U105" s="27"/>
      <c r="V105" s="33">
        <f t="shared" si="12"/>
        <v>0</v>
      </c>
    </row>
    <row r="106" spans="1:22" ht="12.75">
      <c r="A106" s="77" t="s">
        <v>437</v>
      </c>
      <c r="B106" s="135" t="s">
        <v>198</v>
      </c>
      <c r="C106" s="82" t="s">
        <v>10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11"/>
        <v>0</v>
      </c>
      <c r="T106" s="131">
        <f t="shared" si="10"/>
        <v>0</v>
      </c>
      <c r="U106" s="27"/>
      <c r="V106" s="33">
        <f t="shared" si="12"/>
        <v>0</v>
      </c>
    </row>
    <row r="107" spans="1:22" ht="12.75">
      <c r="A107" s="79" t="s">
        <v>438</v>
      </c>
      <c r="B107" s="50" t="s">
        <v>229</v>
      </c>
      <c r="C107" s="81" t="s">
        <v>6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11"/>
        <v>0</v>
      </c>
      <c r="T107" s="132">
        <f t="shared" si="10"/>
        <v>0</v>
      </c>
      <c r="U107" s="27"/>
      <c r="V107" s="33">
        <f t="shared" si="12"/>
        <v>0</v>
      </c>
    </row>
    <row r="108" spans="1:22" ht="12.75">
      <c r="A108" s="77" t="s">
        <v>439</v>
      </c>
      <c r="B108" s="51" t="s">
        <v>75</v>
      </c>
      <c r="C108" s="82" t="s">
        <v>86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11"/>
        <v>0</v>
      </c>
      <c r="T108" s="131">
        <f t="shared" si="10"/>
        <v>0</v>
      </c>
      <c r="U108" s="27"/>
      <c r="V108" s="33">
        <f t="shared" si="12"/>
        <v>0</v>
      </c>
    </row>
    <row r="109" spans="1:22" ht="12.75">
      <c r="A109" s="77" t="s">
        <v>440</v>
      </c>
      <c r="B109" s="50" t="s">
        <v>319</v>
      </c>
      <c r="C109" s="81" t="s">
        <v>8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11"/>
        <v>0</v>
      </c>
      <c r="T109" s="131">
        <f t="shared" si="10"/>
        <v>0</v>
      </c>
      <c r="U109" s="27"/>
      <c r="V109" s="33">
        <f t="shared" si="12"/>
        <v>0</v>
      </c>
    </row>
    <row r="110" spans="1:22" ht="12.75">
      <c r="A110" s="79" t="s">
        <v>441</v>
      </c>
      <c r="B110" s="51" t="s">
        <v>352</v>
      </c>
      <c r="C110" s="82" t="s">
        <v>10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11"/>
        <v>0</v>
      </c>
      <c r="T110" s="132">
        <f t="shared" si="10"/>
        <v>0</v>
      </c>
      <c r="U110" s="27"/>
      <c r="V110" s="33">
        <f t="shared" si="12"/>
        <v>0</v>
      </c>
    </row>
    <row r="111" spans="1:22" ht="12.75">
      <c r="A111" s="77" t="s">
        <v>442</v>
      </c>
      <c r="B111" s="50" t="s">
        <v>79</v>
      </c>
      <c r="C111" s="81" t="s">
        <v>6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11"/>
        <v>0</v>
      </c>
      <c r="T111" s="131">
        <f t="shared" si="10"/>
        <v>0</v>
      </c>
      <c r="U111" s="27"/>
      <c r="V111" s="33">
        <f t="shared" si="12"/>
        <v>0</v>
      </c>
    </row>
    <row r="112" spans="1:22" ht="12.75">
      <c r="A112" s="77" t="s">
        <v>443</v>
      </c>
      <c r="B112" s="51" t="s">
        <v>249</v>
      </c>
      <c r="C112" s="82" t="s">
        <v>6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11"/>
        <v>0</v>
      </c>
      <c r="T112" s="131">
        <f t="shared" si="10"/>
        <v>0</v>
      </c>
      <c r="U112" s="27"/>
      <c r="V112" s="33">
        <f t="shared" si="12"/>
        <v>0</v>
      </c>
    </row>
    <row r="113" spans="1:22" ht="12.75">
      <c r="A113" s="79" t="s">
        <v>444</v>
      </c>
      <c r="B113" s="50" t="s">
        <v>275</v>
      </c>
      <c r="C113" s="81" t="s">
        <v>13</v>
      </c>
      <c r="D113" s="98"/>
      <c r="E113" s="96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11"/>
        <v>0</v>
      </c>
      <c r="T113" s="132">
        <f t="shared" si="10"/>
        <v>0</v>
      </c>
      <c r="U113" s="27"/>
      <c r="V113" s="33">
        <f t="shared" si="12"/>
        <v>0</v>
      </c>
    </row>
    <row r="114" spans="1:22" ht="12.75">
      <c r="A114" s="77" t="s">
        <v>445</v>
      </c>
      <c r="B114" s="51" t="s">
        <v>161</v>
      </c>
      <c r="C114" s="82" t="s">
        <v>86</v>
      </c>
      <c r="D114" s="95"/>
      <c r="E114" s="29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11"/>
        <v>0</v>
      </c>
      <c r="T114" s="131">
        <f t="shared" si="10"/>
        <v>0</v>
      </c>
      <c r="U114" s="27"/>
      <c r="V114" s="33">
        <f t="shared" si="12"/>
        <v>0</v>
      </c>
    </row>
    <row r="115" spans="1:22" ht="15">
      <c r="A115" s="77" t="s">
        <v>446</v>
      </c>
      <c r="B115" s="48" t="s">
        <v>712</v>
      </c>
      <c r="C115" s="78" t="s">
        <v>6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11"/>
        <v>0</v>
      </c>
      <c r="T115" s="131">
        <f t="shared" si="10"/>
        <v>0</v>
      </c>
      <c r="U115" s="27"/>
      <c r="V115" s="33">
        <f t="shared" si="12"/>
        <v>0</v>
      </c>
    </row>
    <row r="116" spans="1:22" ht="15">
      <c r="A116" s="79" t="s">
        <v>447</v>
      </c>
      <c r="B116" s="48" t="s">
        <v>165</v>
      </c>
      <c r="C116" s="78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11"/>
        <v>0</v>
      </c>
      <c r="T116" s="132">
        <f t="shared" si="10"/>
        <v>0</v>
      </c>
      <c r="U116" s="27"/>
      <c r="V116" s="33">
        <f t="shared" si="12"/>
        <v>0</v>
      </c>
    </row>
    <row r="117" spans="1:22" ht="12.75">
      <c r="A117" s="77" t="s">
        <v>448</v>
      </c>
      <c r="B117" s="50" t="s">
        <v>165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11"/>
        <v>0</v>
      </c>
      <c r="T117" s="131">
        <f t="shared" si="10"/>
        <v>0</v>
      </c>
      <c r="U117" s="27"/>
      <c r="V117" s="33">
        <f t="shared" si="12"/>
        <v>0</v>
      </c>
    </row>
    <row r="118" spans="1:22" ht="12.75">
      <c r="A118" s="77" t="s">
        <v>449</v>
      </c>
      <c r="B118" s="50" t="s">
        <v>165</v>
      </c>
      <c r="C118" s="81" t="s">
        <v>8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11"/>
        <v>0</v>
      </c>
      <c r="T118" s="131">
        <f t="shared" si="10"/>
        <v>0</v>
      </c>
      <c r="U118" s="27"/>
      <c r="V118" s="33">
        <f t="shared" si="12"/>
        <v>0</v>
      </c>
    </row>
    <row r="119" spans="1:22" ht="12.75">
      <c r="A119" s="79" t="s">
        <v>450</v>
      </c>
      <c r="B119" s="50" t="s">
        <v>240</v>
      </c>
      <c r="C119" s="81" t="s">
        <v>86</v>
      </c>
      <c r="D119" s="98"/>
      <c r="E119" s="96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11"/>
        <v>0</v>
      </c>
      <c r="T119" s="132">
        <f t="shared" si="10"/>
        <v>0</v>
      </c>
      <c r="U119" s="27"/>
      <c r="V119" s="33">
        <f t="shared" si="12"/>
        <v>0</v>
      </c>
    </row>
    <row r="120" spans="1:22" ht="12.75">
      <c r="A120" s="77" t="s">
        <v>451</v>
      </c>
      <c r="B120" s="50" t="s">
        <v>336</v>
      </c>
      <c r="C120" s="81" t="s">
        <v>10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11"/>
        <v>0</v>
      </c>
      <c r="T120" s="131">
        <f t="shared" si="10"/>
        <v>0</v>
      </c>
      <c r="U120" s="27"/>
      <c r="V120" s="33">
        <f t="shared" si="12"/>
        <v>0</v>
      </c>
    </row>
    <row r="121" spans="1:22" ht="12.75">
      <c r="A121" s="77" t="s">
        <v>452</v>
      </c>
      <c r="B121" s="50" t="s">
        <v>155</v>
      </c>
      <c r="C121" s="81" t="s">
        <v>12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11"/>
        <v>0</v>
      </c>
      <c r="T121" s="131">
        <f t="shared" si="10"/>
        <v>0</v>
      </c>
      <c r="U121" s="27"/>
      <c r="V121" s="33">
        <f t="shared" si="12"/>
        <v>0</v>
      </c>
    </row>
    <row r="122" spans="1:22" ht="12.75">
      <c r="A122" s="79" t="s">
        <v>453</v>
      </c>
      <c r="B122" s="50" t="s">
        <v>29</v>
      </c>
      <c r="C122" s="81" t="s">
        <v>12</v>
      </c>
      <c r="D122" s="98"/>
      <c r="E122" s="96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11"/>
        <v>0</v>
      </c>
      <c r="T122" s="132">
        <f t="shared" si="10"/>
        <v>0</v>
      </c>
      <c r="U122" s="27"/>
      <c r="V122" s="33">
        <f t="shared" si="12"/>
        <v>0</v>
      </c>
    </row>
    <row r="123" spans="1:22" ht="12.75">
      <c r="A123" s="77" t="s">
        <v>454</v>
      </c>
      <c r="B123" s="50" t="s">
        <v>303</v>
      </c>
      <c r="C123" s="81" t="s">
        <v>12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11"/>
        <v>0</v>
      </c>
      <c r="T123" s="131">
        <f t="shared" si="10"/>
        <v>0</v>
      </c>
      <c r="U123" s="27"/>
      <c r="V123" s="33">
        <f t="shared" si="12"/>
        <v>0</v>
      </c>
    </row>
    <row r="124" spans="1:22" ht="15">
      <c r="A124" s="77" t="s">
        <v>455</v>
      </c>
      <c r="B124" s="48" t="s">
        <v>594</v>
      </c>
      <c r="C124" s="78" t="s">
        <v>86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11"/>
        <v>0</v>
      </c>
      <c r="T124" s="131">
        <f t="shared" si="10"/>
        <v>0</v>
      </c>
      <c r="U124" s="27"/>
      <c r="V124" s="33">
        <f t="shared" si="12"/>
        <v>0</v>
      </c>
    </row>
    <row r="125" spans="1:22" ht="12.75">
      <c r="A125" s="79" t="s">
        <v>456</v>
      </c>
      <c r="B125" s="51" t="s">
        <v>378</v>
      </c>
      <c r="C125" s="82" t="s">
        <v>12</v>
      </c>
      <c r="D125" s="98"/>
      <c r="E125" s="96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11"/>
        <v>0</v>
      </c>
      <c r="T125" s="132">
        <f t="shared" si="10"/>
        <v>0</v>
      </c>
      <c r="U125" s="27"/>
      <c r="V125" s="33">
        <f t="shared" si="12"/>
        <v>0</v>
      </c>
    </row>
    <row r="126" spans="1:22" ht="12.75">
      <c r="A126" s="77" t="s">
        <v>457</v>
      </c>
      <c r="B126" s="136" t="s">
        <v>298</v>
      </c>
      <c r="C126" s="81" t="s">
        <v>86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11"/>
        <v>0</v>
      </c>
      <c r="T126" s="131">
        <f t="shared" si="10"/>
        <v>0</v>
      </c>
      <c r="U126" s="27"/>
      <c r="V126" s="33">
        <f t="shared" si="12"/>
        <v>0</v>
      </c>
    </row>
    <row r="127" spans="1:22" ht="12.75">
      <c r="A127" s="77" t="s">
        <v>458</v>
      </c>
      <c r="B127" s="51" t="s">
        <v>37</v>
      </c>
      <c r="C127" s="82" t="s">
        <v>12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11"/>
        <v>0</v>
      </c>
      <c r="T127" s="131">
        <f t="shared" si="10"/>
        <v>0</v>
      </c>
      <c r="U127" s="27"/>
      <c r="V127" s="33">
        <f t="shared" si="12"/>
        <v>0</v>
      </c>
    </row>
    <row r="128" spans="1:22" ht="15">
      <c r="A128" s="79" t="s">
        <v>459</v>
      </c>
      <c r="B128" s="48" t="s">
        <v>612</v>
      </c>
      <c r="C128" s="78" t="s">
        <v>10</v>
      </c>
      <c r="D128" s="93"/>
      <c r="E128" s="96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11"/>
        <v>0</v>
      </c>
      <c r="T128" s="132">
        <f t="shared" si="10"/>
        <v>0</v>
      </c>
      <c r="U128" s="27"/>
      <c r="V128" s="33">
        <f t="shared" si="12"/>
        <v>0</v>
      </c>
    </row>
    <row r="129" spans="1:22" ht="12.75">
      <c r="A129" s="77" t="s">
        <v>460</v>
      </c>
      <c r="B129" s="51" t="s">
        <v>345</v>
      </c>
      <c r="C129" s="82" t="s">
        <v>10</v>
      </c>
      <c r="D129" s="95"/>
      <c r="E129" s="29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11"/>
        <v>0</v>
      </c>
      <c r="T129" s="131">
        <f t="shared" si="10"/>
        <v>0</v>
      </c>
      <c r="U129" s="27"/>
      <c r="V129" s="33">
        <f t="shared" si="12"/>
        <v>0</v>
      </c>
    </row>
    <row r="130" spans="1:22" ht="12.75">
      <c r="A130" s="77" t="s">
        <v>461</v>
      </c>
      <c r="B130" s="50" t="s">
        <v>357</v>
      </c>
      <c r="C130" s="81" t="s">
        <v>13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11"/>
        <v>0</v>
      </c>
      <c r="T130" s="131">
        <f t="shared" si="10"/>
        <v>0</v>
      </c>
      <c r="U130" s="27"/>
      <c r="V130" s="33">
        <f t="shared" si="12"/>
        <v>0</v>
      </c>
    </row>
    <row r="131" spans="1:22" ht="12.75">
      <c r="A131" s="79" t="s">
        <v>462</v>
      </c>
      <c r="B131" s="51" t="s">
        <v>196</v>
      </c>
      <c r="C131" s="82" t="s">
        <v>13</v>
      </c>
      <c r="D131" s="95"/>
      <c r="E131" s="96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11"/>
        <v>0</v>
      </c>
      <c r="T131" s="132">
        <f t="shared" si="10"/>
        <v>0</v>
      </c>
      <c r="U131" s="27"/>
      <c r="V131" s="33">
        <f t="shared" si="12"/>
        <v>0</v>
      </c>
    </row>
    <row r="132" spans="1:22" ht="12.75">
      <c r="A132" s="77" t="s">
        <v>463</v>
      </c>
      <c r="B132" s="50" t="s">
        <v>280</v>
      </c>
      <c r="C132" s="81" t="s">
        <v>13</v>
      </c>
      <c r="D132" s="98"/>
      <c r="E132" s="29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3" ref="S132:S163">O132+L132+I132+F132</f>
        <v>0</v>
      </c>
      <c r="T132" s="131">
        <f t="shared" si="10"/>
        <v>0</v>
      </c>
      <c r="U132" s="27"/>
      <c r="V132" s="33">
        <f aca="true" t="shared" si="14" ref="V132:V163">MIN(F132,I132,L132,O132)</f>
        <v>0</v>
      </c>
    </row>
    <row r="133" spans="1:22" ht="12.75">
      <c r="A133" s="77" t="s">
        <v>464</v>
      </c>
      <c r="B133" s="51" t="s">
        <v>154</v>
      </c>
      <c r="C133" s="82" t="s">
        <v>13</v>
      </c>
      <c r="D133" s="95"/>
      <c r="E133" s="29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3"/>
        <v>0</v>
      </c>
      <c r="T133" s="131">
        <f t="shared" si="10"/>
        <v>0</v>
      </c>
      <c r="U133" s="27"/>
      <c r="V133" s="33">
        <f t="shared" si="14"/>
        <v>0</v>
      </c>
    </row>
    <row r="134" spans="1:22" ht="12.75">
      <c r="A134" s="79" t="s">
        <v>465</v>
      </c>
      <c r="B134" s="50" t="s">
        <v>230</v>
      </c>
      <c r="C134" s="81" t="s">
        <v>10</v>
      </c>
      <c r="D134" s="98"/>
      <c r="E134" s="96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3"/>
        <v>0</v>
      </c>
      <c r="T134" s="132">
        <f t="shared" si="10"/>
        <v>0</v>
      </c>
      <c r="U134" s="27"/>
      <c r="V134" s="33">
        <f t="shared" si="14"/>
        <v>0</v>
      </c>
    </row>
    <row r="135" spans="1:22" ht="12.75">
      <c r="A135" s="77" t="s">
        <v>466</v>
      </c>
      <c r="B135" s="51" t="s">
        <v>318</v>
      </c>
      <c r="C135" s="82" t="s">
        <v>8</v>
      </c>
      <c r="D135" s="95"/>
      <c r="E135" s="29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3"/>
        <v>0</v>
      </c>
      <c r="T135" s="131">
        <f aca="true" t="shared" si="15" ref="T135:T198">S135-V135+R135</f>
        <v>0</v>
      </c>
      <c r="U135" s="27"/>
      <c r="V135" s="33">
        <f t="shared" si="14"/>
        <v>0</v>
      </c>
    </row>
    <row r="136" spans="1:22" ht="12.75">
      <c r="A136" s="77" t="s">
        <v>467</v>
      </c>
      <c r="B136" s="50" t="s">
        <v>327</v>
      </c>
      <c r="C136" s="81" t="s">
        <v>8</v>
      </c>
      <c r="D136" s="98"/>
      <c r="E136" s="29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3"/>
        <v>0</v>
      </c>
      <c r="T136" s="131">
        <f t="shared" si="15"/>
        <v>0</v>
      </c>
      <c r="U136" s="27"/>
      <c r="V136" s="33">
        <f t="shared" si="14"/>
        <v>0</v>
      </c>
    </row>
    <row r="137" spans="1:22" ht="12.75">
      <c r="A137" s="79" t="s">
        <v>468</v>
      </c>
      <c r="B137" s="51" t="s">
        <v>328</v>
      </c>
      <c r="C137" s="82" t="s">
        <v>8</v>
      </c>
      <c r="D137" s="95"/>
      <c r="E137" s="96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3"/>
        <v>0</v>
      </c>
      <c r="T137" s="132">
        <f t="shared" si="15"/>
        <v>0</v>
      </c>
      <c r="U137" s="27"/>
      <c r="V137" s="33">
        <f t="shared" si="14"/>
        <v>0</v>
      </c>
    </row>
    <row r="138" spans="1:22" ht="12.75">
      <c r="A138" s="77" t="s">
        <v>469</v>
      </c>
      <c r="B138" s="50" t="s">
        <v>123</v>
      </c>
      <c r="C138" s="81" t="s">
        <v>10</v>
      </c>
      <c r="D138" s="98"/>
      <c r="E138" s="29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3"/>
        <v>0</v>
      </c>
      <c r="T138" s="131">
        <f t="shared" si="15"/>
        <v>0</v>
      </c>
      <c r="U138" s="27"/>
      <c r="V138" s="33">
        <f t="shared" si="14"/>
        <v>0</v>
      </c>
    </row>
    <row r="139" spans="1:22" ht="12.75">
      <c r="A139" s="77" t="s">
        <v>470</v>
      </c>
      <c r="B139" s="51" t="s">
        <v>63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3"/>
        <v>0</v>
      </c>
      <c r="T139" s="131">
        <f t="shared" si="15"/>
        <v>0</v>
      </c>
      <c r="U139" s="27"/>
      <c r="V139" s="33">
        <f t="shared" si="14"/>
        <v>0</v>
      </c>
    </row>
    <row r="140" spans="1:22" ht="12.75">
      <c r="A140" s="79" t="s">
        <v>471</v>
      </c>
      <c r="B140" s="50" t="s">
        <v>370</v>
      </c>
      <c r="C140" s="81" t="s">
        <v>12</v>
      </c>
      <c r="D140" s="98"/>
      <c r="E140" s="96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3"/>
        <v>0</v>
      </c>
      <c r="T140" s="132">
        <f t="shared" si="15"/>
        <v>0</v>
      </c>
      <c r="U140" s="27"/>
      <c r="V140" s="33">
        <f t="shared" si="14"/>
        <v>0</v>
      </c>
    </row>
    <row r="141" spans="1:22" ht="12.75">
      <c r="A141" s="77" t="s">
        <v>472</v>
      </c>
      <c r="B141" s="50" t="s">
        <v>60</v>
      </c>
      <c r="C141" s="81" t="s">
        <v>86</v>
      </c>
      <c r="D141" s="99"/>
      <c r="E141" s="29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3"/>
        <v>0</v>
      </c>
      <c r="T141" s="131">
        <f t="shared" si="15"/>
        <v>0</v>
      </c>
      <c r="U141" s="27"/>
      <c r="V141" s="33">
        <f t="shared" si="14"/>
        <v>0</v>
      </c>
    </row>
    <row r="142" spans="1:22" ht="15">
      <c r="A142" s="77" t="s">
        <v>473</v>
      </c>
      <c r="B142" s="48" t="s">
        <v>590</v>
      </c>
      <c r="C142" s="78" t="s">
        <v>12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3"/>
        <v>0</v>
      </c>
      <c r="T142" s="131">
        <f t="shared" si="15"/>
        <v>0</v>
      </c>
      <c r="U142" s="27"/>
      <c r="V142" s="33">
        <f t="shared" si="14"/>
        <v>0</v>
      </c>
    </row>
    <row r="143" spans="1:22" ht="12.75">
      <c r="A143" s="79" t="s">
        <v>474</v>
      </c>
      <c r="B143" s="51" t="s">
        <v>46</v>
      </c>
      <c r="C143" s="82" t="s">
        <v>10</v>
      </c>
      <c r="D143" s="98"/>
      <c r="E143" s="96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3"/>
        <v>0</v>
      </c>
      <c r="T143" s="132">
        <f t="shared" si="15"/>
        <v>0</v>
      </c>
      <c r="U143" s="27"/>
      <c r="V143" s="33">
        <f t="shared" si="14"/>
        <v>0</v>
      </c>
    </row>
    <row r="144" spans="1:22" ht="12.75">
      <c r="A144" s="77" t="s">
        <v>475</v>
      </c>
      <c r="B144" s="50" t="s">
        <v>182</v>
      </c>
      <c r="C144" s="81" t="s">
        <v>6</v>
      </c>
      <c r="D144" s="98"/>
      <c r="E144" s="29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3"/>
        <v>0</v>
      </c>
      <c r="T144" s="131">
        <f t="shared" si="15"/>
        <v>0</v>
      </c>
      <c r="U144" s="27"/>
      <c r="V144" s="33">
        <f t="shared" si="14"/>
        <v>0</v>
      </c>
    </row>
    <row r="145" spans="1:22" ht="12.75">
      <c r="A145" s="77" t="s">
        <v>476</v>
      </c>
      <c r="B145" s="51" t="s">
        <v>380</v>
      </c>
      <c r="C145" s="82" t="s">
        <v>10</v>
      </c>
      <c r="D145" s="95"/>
      <c r="E145" s="29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3"/>
        <v>0</v>
      </c>
      <c r="T145" s="131">
        <f t="shared" si="15"/>
        <v>0</v>
      </c>
      <c r="U145" s="27"/>
      <c r="V145" s="33">
        <f t="shared" si="14"/>
        <v>0</v>
      </c>
    </row>
    <row r="146" spans="1:22" ht="12.75">
      <c r="A146" s="79" t="s">
        <v>477</v>
      </c>
      <c r="B146" s="50" t="s">
        <v>337</v>
      </c>
      <c r="C146" s="81" t="s">
        <v>13</v>
      </c>
      <c r="D146" s="98"/>
      <c r="E146" s="96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3"/>
        <v>0</v>
      </c>
      <c r="T146" s="132">
        <f t="shared" si="15"/>
        <v>0</v>
      </c>
      <c r="U146" s="27"/>
      <c r="V146" s="33">
        <f t="shared" si="14"/>
        <v>0</v>
      </c>
    </row>
    <row r="147" spans="1:22" ht="15">
      <c r="A147" s="77" t="s">
        <v>478</v>
      </c>
      <c r="B147" s="48" t="s">
        <v>185</v>
      </c>
      <c r="C147" s="78" t="s">
        <v>86</v>
      </c>
      <c r="D147" s="95"/>
      <c r="E147" s="29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3"/>
        <v>0</v>
      </c>
      <c r="T147" s="131">
        <f t="shared" si="15"/>
        <v>0</v>
      </c>
      <c r="U147" s="27"/>
      <c r="V147" s="33">
        <f t="shared" si="14"/>
        <v>0</v>
      </c>
    </row>
    <row r="148" spans="1:22" ht="12.75">
      <c r="A148" s="77" t="s">
        <v>479</v>
      </c>
      <c r="B148" s="50" t="s">
        <v>185</v>
      </c>
      <c r="C148" s="81" t="s">
        <v>86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3"/>
        <v>0</v>
      </c>
      <c r="T148" s="131">
        <f t="shared" si="15"/>
        <v>0</v>
      </c>
      <c r="U148" s="27"/>
      <c r="V148" s="33">
        <f t="shared" si="14"/>
        <v>0</v>
      </c>
    </row>
    <row r="149" spans="1:22" ht="12.75">
      <c r="A149" s="79" t="s">
        <v>480</v>
      </c>
      <c r="B149" s="50" t="s">
        <v>254</v>
      </c>
      <c r="C149" s="81" t="s">
        <v>86</v>
      </c>
      <c r="D149" s="98"/>
      <c r="E149" s="96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3"/>
        <v>0</v>
      </c>
      <c r="T149" s="132">
        <f t="shared" si="15"/>
        <v>0</v>
      </c>
      <c r="U149" s="27"/>
      <c r="V149" s="33">
        <f t="shared" si="14"/>
        <v>0</v>
      </c>
    </row>
    <row r="150" spans="1:22" ht="12.75">
      <c r="A150" s="77" t="s">
        <v>481</v>
      </c>
      <c r="B150" s="50" t="s">
        <v>102</v>
      </c>
      <c r="C150" s="81" t="s">
        <v>6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3"/>
        <v>0</v>
      </c>
      <c r="T150" s="131">
        <f t="shared" si="15"/>
        <v>0</v>
      </c>
      <c r="U150" s="27"/>
      <c r="V150" s="33">
        <f t="shared" si="14"/>
        <v>0</v>
      </c>
    </row>
    <row r="151" spans="1:22" ht="12.75">
      <c r="A151" s="77" t="s">
        <v>482</v>
      </c>
      <c r="B151" s="50" t="s">
        <v>250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3"/>
        <v>0</v>
      </c>
      <c r="T151" s="131">
        <f t="shared" si="15"/>
        <v>0</v>
      </c>
      <c r="U151" s="27"/>
      <c r="V151" s="33">
        <f t="shared" si="14"/>
        <v>0</v>
      </c>
    </row>
    <row r="152" spans="1:22" ht="12.75">
      <c r="A152" s="79" t="s">
        <v>483</v>
      </c>
      <c r="B152" s="50" t="s">
        <v>169</v>
      </c>
      <c r="C152" s="81" t="s">
        <v>86</v>
      </c>
      <c r="D152" s="98"/>
      <c r="E152" s="96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3"/>
        <v>0</v>
      </c>
      <c r="T152" s="132">
        <f t="shared" si="15"/>
        <v>0</v>
      </c>
      <c r="U152" s="27"/>
      <c r="V152" s="33">
        <f t="shared" si="14"/>
        <v>0</v>
      </c>
    </row>
    <row r="153" spans="1:22" ht="12.75">
      <c r="A153" s="77" t="s">
        <v>484</v>
      </c>
      <c r="B153" s="50" t="s">
        <v>377</v>
      </c>
      <c r="C153" s="81" t="s">
        <v>86</v>
      </c>
      <c r="D153" s="98"/>
      <c r="E153" s="29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3"/>
        <v>0</v>
      </c>
      <c r="T153" s="131">
        <f t="shared" si="15"/>
        <v>0</v>
      </c>
      <c r="U153" s="27"/>
      <c r="V153" s="33">
        <f t="shared" si="14"/>
        <v>0</v>
      </c>
    </row>
    <row r="154" spans="1:22" ht="12.75">
      <c r="A154" s="77" t="s">
        <v>485</v>
      </c>
      <c r="B154" s="50" t="s">
        <v>156</v>
      </c>
      <c r="C154" s="81" t="s">
        <v>8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3"/>
        <v>0</v>
      </c>
      <c r="T154" s="131">
        <f t="shared" si="15"/>
        <v>0</v>
      </c>
      <c r="U154" s="27"/>
      <c r="V154" s="33">
        <f t="shared" si="14"/>
        <v>0</v>
      </c>
    </row>
    <row r="155" spans="1:22" ht="12.75">
      <c r="A155" s="79" t="s">
        <v>486</v>
      </c>
      <c r="B155" s="51" t="s">
        <v>158</v>
      </c>
      <c r="C155" s="82" t="s">
        <v>86</v>
      </c>
      <c r="D155" s="98"/>
      <c r="E155" s="96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3"/>
        <v>0</v>
      </c>
      <c r="T155" s="132">
        <f t="shared" si="15"/>
        <v>0</v>
      </c>
      <c r="U155" s="27"/>
      <c r="V155" s="33">
        <f t="shared" si="14"/>
        <v>0</v>
      </c>
    </row>
    <row r="156" spans="1:22" ht="12.75">
      <c r="A156" s="77" t="s">
        <v>487</v>
      </c>
      <c r="B156" s="50" t="s">
        <v>202</v>
      </c>
      <c r="C156" s="81" t="s">
        <v>6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3"/>
        <v>0</v>
      </c>
      <c r="T156" s="131">
        <f t="shared" si="15"/>
        <v>0</v>
      </c>
      <c r="U156" s="27"/>
      <c r="V156" s="33">
        <f t="shared" si="14"/>
        <v>0</v>
      </c>
    </row>
    <row r="157" spans="1:22" ht="12.75">
      <c r="A157" s="77" t="s">
        <v>488</v>
      </c>
      <c r="B157" s="51" t="s">
        <v>335</v>
      </c>
      <c r="C157" s="82" t="s">
        <v>13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3"/>
        <v>0</v>
      </c>
      <c r="T157" s="131">
        <f t="shared" si="15"/>
        <v>0</v>
      </c>
      <c r="U157" s="27"/>
      <c r="V157" s="33">
        <f t="shared" si="14"/>
        <v>0</v>
      </c>
    </row>
    <row r="158" spans="1:22" ht="12.75">
      <c r="A158" s="79" t="s">
        <v>489</v>
      </c>
      <c r="B158" s="50" t="s">
        <v>162</v>
      </c>
      <c r="C158" s="81" t="s">
        <v>13</v>
      </c>
      <c r="D158" s="98"/>
      <c r="E158" s="96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3"/>
        <v>0</v>
      </c>
      <c r="T158" s="132">
        <f t="shared" si="15"/>
        <v>0</v>
      </c>
      <c r="U158" s="27"/>
      <c r="V158" s="33">
        <f t="shared" si="14"/>
        <v>0</v>
      </c>
    </row>
    <row r="159" spans="1:22" ht="12.75">
      <c r="A159" s="77" t="s">
        <v>490</v>
      </c>
      <c r="B159" s="135" t="s">
        <v>358</v>
      </c>
      <c r="C159" s="82" t="s">
        <v>12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3"/>
        <v>0</v>
      </c>
      <c r="T159" s="131">
        <f t="shared" si="15"/>
        <v>0</v>
      </c>
      <c r="U159" s="27"/>
      <c r="V159" s="33">
        <f t="shared" si="14"/>
        <v>0</v>
      </c>
    </row>
    <row r="160" spans="1:22" ht="12.75">
      <c r="A160" s="77" t="s">
        <v>491</v>
      </c>
      <c r="B160" s="50" t="s">
        <v>273</v>
      </c>
      <c r="C160" s="81" t="s">
        <v>10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3"/>
        <v>0</v>
      </c>
      <c r="T160" s="131">
        <f t="shared" si="15"/>
        <v>0</v>
      </c>
      <c r="U160" s="27"/>
      <c r="V160" s="33">
        <f t="shared" si="14"/>
        <v>0</v>
      </c>
    </row>
    <row r="161" spans="1:22" ht="12.75">
      <c r="A161" s="79" t="s">
        <v>492</v>
      </c>
      <c r="B161" s="51" t="s">
        <v>170</v>
      </c>
      <c r="C161" s="82" t="s">
        <v>8</v>
      </c>
      <c r="D161" s="98"/>
      <c r="E161" s="96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3"/>
        <v>0</v>
      </c>
      <c r="T161" s="132">
        <f t="shared" si="15"/>
        <v>0</v>
      </c>
      <c r="U161" s="27"/>
      <c r="V161" s="33">
        <f t="shared" si="14"/>
        <v>0</v>
      </c>
    </row>
    <row r="162" spans="1:22" ht="12.75">
      <c r="A162" s="77" t="s">
        <v>493</v>
      </c>
      <c r="B162" s="50" t="s">
        <v>348</v>
      </c>
      <c r="C162" s="81" t="s">
        <v>13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3"/>
        <v>0</v>
      </c>
      <c r="T162" s="131">
        <f t="shared" si="15"/>
        <v>0</v>
      </c>
      <c r="U162" s="27"/>
      <c r="V162" s="33">
        <f t="shared" si="14"/>
        <v>0</v>
      </c>
    </row>
    <row r="163" spans="1:22" ht="12.75">
      <c r="A163" s="77" t="s">
        <v>494</v>
      </c>
      <c r="B163" s="51" t="s">
        <v>251</v>
      </c>
      <c r="C163" s="82" t="s">
        <v>13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3"/>
        <v>0</v>
      </c>
      <c r="T163" s="131">
        <f t="shared" si="15"/>
        <v>0</v>
      </c>
      <c r="U163" s="27"/>
      <c r="V163" s="33">
        <f t="shared" si="14"/>
        <v>0</v>
      </c>
    </row>
    <row r="164" spans="1:22" ht="12.75">
      <c r="A164" s="79" t="s">
        <v>495</v>
      </c>
      <c r="B164" s="50" t="s">
        <v>355</v>
      </c>
      <c r="C164" s="81" t="s">
        <v>86</v>
      </c>
      <c r="D164" s="98"/>
      <c r="E164" s="96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6" ref="S164:S199">O164+L164+I164+F164</f>
        <v>0</v>
      </c>
      <c r="T164" s="132">
        <f t="shared" si="15"/>
        <v>0</v>
      </c>
      <c r="U164" s="27"/>
      <c r="V164" s="33">
        <f aca="true" t="shared" si="17" ref="V164:V199">MIN(F164,I164,L164,O164)</f>
        <v>0</v>
      </c>
    </row>
    <row r="165" spans="1:22" ht="12.75">
      <c r="A165" s="77" t="s">
        <v>496</v>
      </c>
      <c r="B165" s="51" t="s">
        <v>290</v>
      </c>
      <c r="C165" s="82" t="s">
        <v>10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6"/>
        <v>0</v>
      </c>
      <c r="T165" s="131">
        <f t="shared" si="15"/>
        <v>0</v>
      </c>
      <c r="U165" s="27"/>
      <c r="V165" s="33">
        <f t="shared" si="17"/>
        <v>0</v>
      </c>
    </row>
    <row r="166" spans="1:22" ht="12.75">
      <c r="A166" s="77" t="s">
        <v>497</v>
      </c>
      <c r="B166" s="50" t="s">
        <v>171</v>
      </c>
      <c r="C166" s="81" t="s">
        <v>13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6"/>
        <v>0</v>
      </c>
      <c r="T166" s="131">
        <f t="shared" si="15"/>
        <v>0</v>
      </c>
      <c r="U166" s="27"/>
      <c r="V166" s="33">
        <f t="shared" si="17"/>
        <v>0</v>
      </c>
    </row>
    <row r="167" spans="1:22" ht="12.75">
      <c r="A167" s="79" t="s">
        <v>498</v>
      </c>
      <c r="B167" s="51" t="s">
        <v>234</v>
      </c>
      <c r="C167" s="82" t="s">
        <v>8</v>
      </c>
      <c r="D167" s="98"/>
      <c r="E167" s="96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6"/>
        <v>0</v>
      </c>
      <c r="T167" s="132">
        <f t="shared" si="15"/>
        <v>0</v>
      </c>
      <c r="U167" s="27"/>
      <c r="V167" s="33">
        <f t="shared" si="17"/>
        <v>0</v>
      </c>
    </row>
    <row r="168" spans="1:22" ht="12.75">
      <c r="A168" s="77" t="s">
        <v>499</v>
      </c>
      <c r="B168" s="50" t="s">
        <v>200</v>
      </c>
      <c r="C168" s="81" t="s">
        <v>6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6"/>
        <v>0</v>
      </c>
      <c r="T168" s="131">
        <f t="shared" si="15"/>
        <v>0</v>
      </c>
      <c r="U168" s="27"/>
      <c r="V168" s="33">
        <f t="shared" si="17"/>
        <v>0</v>
      </c>
    </row>
    <row r="169" spans="1:22" ht="12.75">
      <c r="A169" s="77" t="s">
        <v>500</v>
      </c>
      <c r="B169" s="50" t="s">
        <v>300</v>
      </c>
      <c r="C169" s="81" t="s">
        <v>86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6"/>
        <v>0</v>
      </c>
      <c r="T169" s="131">
        <f t="shared" si="15"/>
        <v>0</v>
      </c>
      <c r="U169" s="27"/>
      <c r="V169" s="33">
        <f t="shared" si="17"/>
        <v>0</v>
      </c>
    </row>
    <row r="170" spans="1:22" ht="12.75">
      <c r="A170" s="79" t="s">
        <v>501</v>
      </c>
      <c r="B170" s="51" t="s">
        <v>74</v>
      </c>
      <c r="C170" s="82" t="s">
        <v>12</v>
      </c>
      <c r="D170" s="98"/>
      <c r="E170" s="96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6"/>
        <v>0</v>
      </c>
      <c r="T170" s="132">
        <f t="shared" si="15"/>
        <v>0</v>
      </c>
      <c r="U170" s="27"/>
      <c r="V170" s="33">
        <f t="shared" si="17"/>
        <v>0</v>
      </c>
    </row>
    <row r="171" spans="1:22" ht="12.75">
      <c r="A171" s="77" t="s">
        <v>502</v>
      </c>
      <c r="B171" s="50" t="s">
        <v>32</v>
      </c>
      <c r="C171" s="81" t="s">
        <v>12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6"/>
        <v>0</v>
      </c>
      <c r="T171" s="131">
        <f t="shared" si="15"/>
        <v>0</v>
      </c>
      <c r="U171" s="27"/>
      <c r="V171" s="33">
        <f t="shared" si="17"/>
        <v>0</v>
      </c>
    </row>
    <row r="172" spans="1:22" ht="12.75">
      <c r="A172" s="77" t="s">
        <v>503</v>
      </c>
      <c r="B172" s="51" t="s">
        <v>347</v>
      </c>
      <c r="C172" s="82" t="s">
        <v>13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6"/>
        <v>0</v>
      </c>
      <c r="T172" s="131">
        <f t="shared" si="15"/>
        <v>0</v>
      </c>
      <c r="U172" s="27"/>
      <c r="V172" s="33">
        <f t="shared" si="17"/>
        <v>0</v>
      </c>
    </row>
    <row r="173" spans="1:22" ht="12.75">
      <c r="A173" s="79" t="s">
        <v>504</v>
      </c>
      <c r="B173" s="50" t="s">
        <v>309</v>
      </c>
      <c r="C173" s="81" t="s">
        <v>13</v>
      </c>
      <c r="D173" s="98"/>
      <c r="E173" s="96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6"/>
        <v>0</v>
      </c>
      <c r="T173" s="132">
        <f t="shared" si="15"/>
        <v>0</v>
      </c>
      <c r="U173" s="27"/>
      <c r="V173" s="33">
        <f t="shared" si="17"/>
        <v>0</v>
      </c>
    </row>
    <row r="174" spans="1:22" ht="12.75">
      <c r="A174" s="77" t="s">
        <v>505</v>
      </c>
      <c r="B174" s="51" t="s">
        <v>277</v>
      </c>
      <c r="C174" s="82" t="s">
        <v>86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6"/>
        <v>0</v>
      </c>
      <c r="T174" s="131">
        <f t="shared" si="15"/>
        <v>0</v>
      </c>
      <c r="U174" s="27"/>
      <c r="V174" s="33">
        <f t="shared" si="17"/>
        <v>0</v>
      </c>
    </row>
    <row r="175" spans="1:22" ht="12.75">
      <c r="A175" s="77" t="s">
        <v>506</v>
      </c>
      <c r="B175" s="50" t="s">
        <v>87</v>
      </c>
      <c r="C175" s="81" t="s">
        <v>12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6"/>
        <v>0</v>
      </c>
      <c r="T175" s="131">
        <f t="shared" si="15"/>
        <v>0</v>
      </c>
      <c r="U175" s="27"/>
      <c r="V175" s="33">
        <f t="shared" si="17"/>
        <v>0</v>
      </c>
    </row>
    <row r="176" spans="1:22" ht="12.75">
      <c r="A176" s="79" t="s">
        <v>507</v>
      </c>
      <c r="B176" s="51" t="s">
        <v>354</v>
      </c>
      <c r="C176" s="82" t="s">
        <v>13</v>
      </c>
      <c r="D176" s="98"/>
      <c r="E176" s="96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6"/>
        <v>0</v>
      </c>
      <c r="T176" s="132">
        <f t="shared" si="15"/>
        <v>0</v>
      </c>
      <c r="U176" s="27"/>
      <c r="V176" s="33">
        <f t="shared" si="17"/>
        <v>0</v>
      </c>
    </row>
    <row r="177" spans="1:22" ht="12.75">
      <c r="A177" s="77" t="s">
        <v>508</v>
      </c>
      <c r="B177" s="52" t="s">
        <v>180</v>
      </c>
      <c r="C177" s="83" t="s">
        <v>6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6"/>
        <v>0</v>
      </c>
      <c r="T177" s="131">
        <f t="shared" si="15"/>
        <v>0</v>
      </c>
      <c r="U177" s="27"/>
      <c r="V177" s="33">
        <f t="shared" si="17"/>
        <v>0</v>
      </c>
    </row>
    <row r="178" spans="1:22" ht="12.75">
      <c r="A178" s="77" t="s">
        <v>509</v>
      </c>
      <c r="B178" s="50" t="s">
        <v>379</v>
      </c>
      <c r="C178" s="81" t="s">
        <v>13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6"/>
        <v>0</v>
      </c>
      <c r="T178" s="131">
        <f t="shared" si="15"/>
        <v>0</v>
      </c>
      <c r="U178" s="27"/>
      <c r="V178" s="33">
        <f t="shared" si="17"/>
        <v>0</v>
      </c>
    </row>
    <row r="179" spans="1:22" ht="12.75">
      <c r="A179" s="79" t="s">
        <v>510</v>
      </c>
      <c r="B179" s="50" t="s">
        <v>73</v>
      </c>
      <c r="C179" s="81" t="s">
        <v>12</v>
      </c>
      <c r="D179" s="98"/>
      <c r="E179" s="96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6"/>
        <v>0</v>
      </c>
      <c r="T179" s="132">
        <f t="shared" si="15"/>
        <v>0</v>
      </c>
      <c r="U179" s="27"/>
      <c r="V179" s="33">
        <f t="shared" si="17"/>
        <v>0</v>
      </c>
    </row>
    <row r="180" spans="1:22" ht="12.75">
      <c r="A180" s="77" t="s">
        <v>511</v>
      </c>
      <c r="B180" s="50" t="s">
        <v>232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6"/>
        <v>0</v>
      </c>
      <c r="T180" s="131">
        <f t="shared" si="15"/>
        <v>0</v>
      </c>
      <c r="U180" s="27"/>
      <c r="V180" s="33">
        <f t="shared" si="17"/>
        <v>0</v>
      </c>
    </row>
    <row r="181" spans="1:22" ht="15">
      <c r="A181" s="77" t="s">
        <v>512</v>
      </c>
      <c r="B181" s="49"/>
      <c r="C181" s="80"/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6"/>
        <v>0</v>
      </c>
      <c r="T181" s="131">
        <f t="shared" si="15"/>
        <v>0</v>
      </c>
      <c r="U181" s="27"/>
      <c r="V181" s="33">
        <f t="shared" si="17"/>
        <v>0</v>
      </c>
    </row>
    <row r="182" spans="1:22" ht="15">
      <c r="A182" s="79" t="s">
        <v>513</v>
      </c>
      <c r="B182" s="48"/>
      <c r="C182" s="78"/>
      <c r="D182" s="98"/>
      <c r="E182" s="96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6"/>
        <v>0</v>
      </c>
      <c r="T182" s="132">
        <f t="shared" si="15"/>
        <v>0</v>
      </c>
      <c r="U182" s="27"/>
      <c r="V182" s="33">
        <f t="shared" si="17"/>
        <v>0</v>
      </c>
    </row>
    <row r="183" spans="1:22" ht="15">
      <c r="A183" s="77" t="s">
        <v>514</v>
      </c>
      <c r="B183" s="48"/>
      <c r="C183" s="78"/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6"/>
        <v>0</v>
      </c>
      <c r="T183" s="131">
        <f t="shared" si="15"/>
        <v>0</v>
      </c>
      <c r="U183" s="27"/>
      <c r="V183" s="33">
        <f t="shared" si="17"/>
        <v>0</v>
      </c>
    </row>
    <row r="184" spans="1:22" ht="15">
      <c r="A184" s="77" t="s">
        <v>515</v>
      </c>
      <c r="B184" s="49"/>
      <c r="C184" s="80"/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6"/>
        <v>0</v>
      </c>
      <c r="T184" s="131">
        <f t="shared" si="15"/>
        <v>0</v>
      </c>
      <c r="U184" s="27"/>
      <c r="V184" s="33">
        <f t="shared" si="17"/>
        <v>0</v>
      </c>
    </row>
    <row r="185" spans="1:22" ht="15">
      <c r="A185" s="79" t="s">
        <v>516</v>
      </c>
      <c r="B185" s="48"/>
      <c r="C185" s="78"/>
      <c r="D185" s="98"/>
      <c r="E185" s="96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6"/>
        <v>0</v>
      </c>
      <c r="T185" s="132">
        <f t="shared" si="15"/>
        <v>0</v>
      </c>
      <c r="U185" s="27"/>
      <c r="V185" s="33">
        <f t="shared" si="17"/>
        <v>0</v>
      </c>
    </row>
    <row r="186" spans="1:22" ht="15">
      <c r="A186" s="77" t="s">
        <v>517</v>
      </c>
      <c r="B186" s="49"/>
      <c r="C186" s="80"/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6"/>
        <v>0</v>
      </c>
      <c r="T186" s="131">
        <f t="shared" si="15"/>
        <v>0</v>
      </c>
      <c r="U186" s="27"/>
      <c r="V186" s="33">
        <f t="shared" si="17"/>
        <v>0</v>
      </c>
    </row>
    <row r="187" spans="1:22" ht="15">
      <c r="A187" s="77" t="s">
        <v>518</v>
      </c>
      <c r="B187" s="48"/>
      <c r="C187" s="78"/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6"/>
        <v>0</v>
      </c>
      <c r="T187" s="131">
        <f t="shared" si="15"/>
        <v>0</v>
      </c>
      <c r="U187" s="27"/>
      <c r="V187" s="33">
        <f t="shared" si="17"/>
        <v>0</v>
      </c>
    </row>
    <row r="188" spans="1:22" ht="15">
      <c r="A188" s="79" t="s">
        <v>519</v>
      </c>
      <c r="B188" s="48"/>
      <c r="C188" s="78"/>
      <c r="D188" s="98"/>
      <c r="E188" s="96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6"/>
        <v>0</v>
      </c>
      <c r="T188" s="132">
        <f t="shared" si="15"/>
        <v>0</v>
      </c>
      <c r="U188" s="27"/>
      <c r="V188" s="33">
        <f t="shared" si="17"/>
        <v>0</v>
      </c>
    </row>
    <row r="189" spans="1:22" ht="15">
      <c r="A189" s="77" t="s">
        <v>520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6"/>
        <v>0</v>
      </c>
      <c r="T189" s="131">
        <f t="shared" si="15"/>
        <v>0</v>
      </c>
      <c r="U189" s="27"/>
      <c r="V189" s="33">
        <f t="shared" si="17"/>
        <v>0</v>
      </c>
    </row>
    <row r="190" spans="1:22" ht="15">
      <c r="A190" s="77" t="s">
        <v>521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6"/>
        <v>0</v>
      </c>
      <c r="T190" s="131">
        <f t="shared" si="15"/>
        <v>0</v>
      </c>
      <c r="U190" s="27"/>
      <c r="V190" s="33">
        <f t="shared" si="17"/>
        <v>0</v>
      </c>
    </row>
    <row r="191" spans="1:22" ht="15">
      <c r="A191" s="79" t="s">
        <v>522</v>
      </c>
      <c r="B191" s="48"/>
      <c r="C191" s="78"/>
      <c r="D191" s="98"/>
      <c r="E191" s="96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6"/>
        <v>0</v>
      </c>
      <c r="T191" s="132">
        <f t="shared" si="15"/>
        <v>0</v>
      </c>
      <c r="U191" s="27"/>
      <c r="V191" s="33">
        <f t="shared" si="17"/>
        <v>0</v>
      </c>
    </row>
    <row r="192" spans="1:22" ht="15">
      <c r="A192" s="77" t="s">
        <v>523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6"/>
        <v>0</v>
      </c>
      <c r="T192" s="131">
        <f t="shared" si="15"/>
        <v>0</v>
      </c>
      <c r="U192" s="27"/>
      <c r="V192" s="33">
        <f t="shared" si="17"/>
        <v>0</v>
      </c>
    </row>
    <row r="193" spans="1:22" ht="15">
      <c r="A193" s="77" t="s">
        <v>524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6"/>
        <v>0</v>
      </c>
      <c r="T193" s="131">
        <f t="shared" si="15"/>
        <v>0</v>
      </c>
      <c r="U193" s="27"/>
      <c r="V193" s="33">
        <f t="shared" si="17"/>
        <v>0</v>
      </c>
    </row>
    <row r="194" spans="1:22" ht="15">
      <c r="A194" s="79" t="s">
        <v>525</v>
      </c>
      <c r="B194" s="48"/>
      <c r="C194" s="78"/>
      <c r="D194" s="98"/>
      <c r="E194" s="96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6"/>
        <v>0</v>
      </c>
      <c r="T194" s="132">
        <f t="shared" si="15"/>
        <v>0</v>
      </c>
      <c r="U194" s="27"/>
      <c r="V194" s="33">
        <f t="shared" si="17"/>
        <v>0</v>
      </c>
    </row>
    <row r="195" spans="1:22" ht="15">
      <c r="A195" s="77" t="s">
        <v>526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6"/>
        <v>0</v>
      </c>
      <c r="T195" s="131">
        <f t="shared" si="15"/>
        <v>0</v>
      </c>
      <c r="U195" s="27"/>
      <c r="V195" s="33">
        <f t="shared" si="17"/>
        <v>0</v>
      </c>
    </row>
    <row r="196" spans="1:22" ht="15">
      <c r="A196" s="77" t="s">
        <v>527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6"/>
        <v>0</v>
      </c>
      <c r="T196" s="131">
        <f t="shared" si="15"/>
        <v>0</v>
      </c>
      <c r="U196" s="27"/>
      <c r="V196" s="33">
        <f t="shared" si="17"/>
        <v>0</v>
      </c>
    </row>
    <row r="197" spans="1:22" ht="15">
      <c r="A197" s="79" t="s">
        <v>528</v>
      </c>
      <c r="B197" s="48"/>
      <c r="C197" s="78"/>
      <c r="D197" s="98"/>
      <c r="E197" s="96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6"/>
        <v>0</v>
      </c>
      <c r="T197" s="132">
        <f t="shared" si="15"/>
        <v>0</v>
      </c>
      <c r="U197" s="27"/>
      <c r="V197" s="33">
        <f t="shared" si="17"/>
        <v>0</v>
      </c>
    </row>
    <row r="198" spans="1:22" ht="15">
      <c r="A198" s="77" t="s">
        <v>529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6"/>
        <v>0</v>
      </c>
      <c r="T198" s="131">
        <f t="shared" si="15"/>
        <v>0</v>
      </c>
      <c r="U198" s="27"/>
      <c r="V198" s="33">
        <f t="shared" si="17"/>
        <v>0</v>
      </c>
    </row>
    <row r="199" spans="1:22" ht="15.75" thickBot="1">
      <c r="A199" s="84" t="s">
        <v>530</v>
      </c>
      <c r="B199" s="85"/>
      <c r="C199" s="86"/>
      <c r="D199" s="100"/>
      <c r="E199" s="29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6"/>
        <v>0</v>
      </c>
      <c r="T199" s="133">
        <f>S199-V199+R199</f>
        <v>0</v>
      </c>
      <c r="U199" s="27"/>
      <c r="V199" s="33">
        <f t="shared" si="17"/>
        <v>0</v>
      </c>
    </row>
  </sheetData>
  <sheetProtection/>
  <mergeCells count="2">
    <mergeCell ref="D2:F2"/>
    <mergeCell ref="G2:I2"/>
  </mergeCells>
  <printOptions/>
  <pageMargins left="0.33" right="0.2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8"/>
  <sheetViews>
    <sheetView zoomScale="70" zoomScaleNormal="70" zoomScalePageLayoutView="0" workbookViewId="0" topLeftCell="A1">
      <selection activeCell="F15" sqref="F15"/>
    </sheetView>
  </sheetViews>
  <sheetFormatPr defaultColWidth="9.140625" defaultRowHeight="12.75"/>
  <cols>
    <col min="1" max="1" width="5.7109375" style="1" customWidth="1"/>
    <col min="2" max="2" width="40.7109375" style="0" customWidth="1"/>
    <col min="3" max="3" width="15.7109375" style="0" customWidth="1"/>
    <col min="4" max="14" width="10.7109375" style="1" customWidth="1"/>
    <col min="15" max="18" width="10.7109375" style="0" customWidth="1"/>
    <col min="19" max="19" width="10.7109375" style="3" customWidth="1"/>
    <col min="20" max="20" width="15.7109375" style="0" customWidth="1"/>
  </cols>
  <sheetData>
    <row r="1" ht="13.5" thickBot="1"/>
    <row r="2" spans="1:22" ht="20.25">
      <c r="A2" s="138"/>
      <c r="B2" s="139" t="s">
        <v>552</v>
      </c>
      <c r="C2" s="140"/>
      <c r="D2" s="290" t="s">
        <v>755</v>
      </c>
      <c r="E2" s="291"/>
      <c r="F2" s="292"/>
      <c r="G2" s="293"/>
      <c r="H2" s="294"/>
      <c r="I2" s="295"/>
      <c r="J2" s="144"/>
      <c r="K2" s="145"/>
      <c r="L2" s="146"/>
      <c r="M2" s="141"/>
      <c r="N2" s="142"/>
      <c r="O2" s="143"/>
      <c r="P2" s="54"/>
      <c r="Q2" s="55" t="s">
        <v>385</v>
      </c>
      <c r="R2" s="56"/>
      <c r="S2" s="45" t="s">
        <v>47</v>
      </c>
      <c r="T2" s="47" t="s">
        <v>142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550</v>
      </c>
      <c r="U3" s="27"/>
      <c r="V3" s="27"/>
    </row>
    <row r="4" spans="1:22" ht="12.75">
      <c r="A4" s="157" t="s">
        <v>14</v>
      </c>
      <c r="B4" s="43" t="s">
        <v>858</v>
      </c>
      <c r="C4" s="70" t="s">
        <v>8</v>
      </c>
      <c r="D4" s="160">
        <v>41.63</v>
      </c>
      <c r="E4" s="34">
        <v>1</v>
      </c>
      <c r="F4" s="162">
        <v>15</v>
      </c>
      <c r="G4" s="109"/>
      <c r="H4" s="35"/>
      <c r="I4" s="120"/>
      <c r="J4" s="160"/>
      <c r="K4" s="34"/>
      <c r="L4" s="162"/>
      <c r="M4" s="109"/>
      <c r="N4" s="35"/>
      <c r="O4" s="120"/>
      <c r="P4" s="60"/>
      <c r="Q4" s="53"/>
      <c r="R4" s="61"/>
      <c r="S4" s="163">
        <f aca="true" t="shared" si="0" ref="S4:S23">O4+L4+I4+F4</f>
        <v>15</v>
      </c>
      <c r="T4" s="164">
        <f aca="true" t="shared" si="1" ref="T4:T23">S4-V4+R4</f>
        <v>0</v>
      </c>
      <c r="U4" s="27"/>
      <c r="V4" s="33">
        <f aca="true" t="shared" si="2" ref="V4:V23">MIN(F4,I4,L4,O4)</f>
        <v>15</v>
      </c>
    </row>
    <row r="5" spans="1:22" ht="12.75">
      <c r="A5" s="165" t="s">
        <v>7</v>
      </c>
      <c r="B5" s="42" t="s">
        <v>859</v>
      </c>
      <c r="C5" s="69" t="s">
        <v>6</v>
      </c>
      <c r="D5" s="168">
        <v>42.45</v>
      </c>
      <c r="E5" s="174">
        <v>2</v>
      </c>
      <c r="F5" s="170">
        <v>14</v>
      </c>
      <c r="G5" s="171"/>
      <c r="H5" s="172"/>
      <c r="I5" s="173"/>
      <c r="J5" s="168"/>
      <c r="K5" s="174"/>
      <c r="L5" s="170"/>
      <c r="M5" s="171"/>
      <c r="N5" s="172"/>
      <c r="O5" s="173"/>
      <c r="P5" s="62"/>
      <c r="Q5" s="63"/>
      <c r="R5" s="64"/>
      <c r="S5" s="175">
        <f t="shared" si="0"/>
        <v>14</v>
      </c>
      <c r="T5" s="176">
        <f t="shared" si="1"/>
        <v>0</v>
      </c>
      <c r="U5" s="27"/>
      <c r="V5" s="33">
        <f t="shared" si="2"/>
        <v>14</v>
      </c>
    </row>
    <row r="6" spans="1:22" ht="12.75">
      <c r="A6" s="157" t="s">
        <v>9</v>
      </c>
      <c r="B6" s="43" t="s">
        <v>860</v>
      </c>
      <c r="C6" s="70" t="s">
        <v>12</v>
      </c>
      <c r="D6" s="160">
        <v>43.66</v>
      </c>
      <c r="E6" s="238">
        <v>3</v>
      </c>
      <c r="F6" s="162">
        <v>13</v>
      </c>
      <c r="G6" s="109"/>
      <c r="H6" s="35"/>
      <c r="I6" s="120"/>
      <c r="J6" s="160"/>
      <c r="K6" s="34"/>
      <c r="L6" s="162"/>
      <c r="M6" s="109"/>
      <c r="N6" s="35"/>
      <c r="O6" s="120"/>
      <c r="P6" s="60"/>
      <c r="Q6" s="53"/>
      <c r="R6" s="61"/>
      <c r="S6" s="163">
        <f t="shared" si="0"/>
        <v>13</v>
      </c>
      <c r="T6" s="164">
        <f t="shared" si="1"/>
        <v>0</v>
      </c>
      <c r="U6" s="27"/>
      <c r="V6" s="33">
        <f t="shared" si="2"/>
        <v>13</v>
      </c>
    </row>
    <row r="7" spans="1:22" ht="15">
      <c r="A7" s="165" t="s">
        <v>15</v>
      </c>
      <c r="B7" s="166" t="s">
        <v>861</v>
      </c>
      <c r="C7" s="167" t="s">
        <v>13</v>
      </c>
      <c r="D7" s="177">
        <v>45.26</v>
      </c>
      <c r="E7" s="34">
        <v>6</v>
      </c>
      <c r="F7" s="162">
        <v>10</v>
      </c>
      <c r="G7" s="179"/>
      <c r="H7" s="35"/>
      <c r="I7" s="120"/>
      <c r="J7" s="177"/>
      <c r="K7" s="34"/>
      <c r="L7" s="162"/>
      <c r="M7" s="179"/>
      <c r="N7" s="180"/>
      <c r="O7" s="181"/>
      <c r="P7" s="62"/>
      <c r="Q7" s="53"/>
      <c r="R7" s="61"/>
      <c r="S7" s="163">
        <f t="shared" si="0"/>
        <v>10</v>
      </c>
      <c r="T7" s="164">
        <f t="shared" si="1"/>
        <v>0</v>
      </c>
      <c r="U7" s="27"/>
      <c r="V7" s="33">
        <f t="shared" si="2"/>
        <v>10</v>
      </c>
    </row>
    <row r="8" spans="1:22" ht="12.75">
      <c r="A8" s="157" t="s">
        <v>16</v>
      </c>
      <c r="B8" s="43" t="s">
        <v>862</v>
      </c>
      <c r="C8" s="70" t="s">
        <v>6</v>
      </c>
      <c r="D8" s="182">
        <v>44.41</v>
      </c>
      <c r="E8" s="174">
        <v>4</v>
      </c>
      <c r="F8" s="170">
        <v>12</v>
      </c>
      <c r="G8" s="111"/>
      <c r="H8" s="172"/>
      <c r="I8" s="173"/>
      <c r="J8" s="182"/>
      <c r="K8" s="174"/>
      <c r="L8" s="170"/>
      <c r="M8" s="111"/>
      <c r="N8" s="121"/>
      <c r="O8" s="122"/>
      <c r="P8" s="60"/>
      <c r="Q8" s="63"/>
      <c r="R8" s="64"/>
      <c r="S8" s="175">
        <f t="shared" si="0"/>
        <v>12</v>
      </c>
      <c r="T8" s="176">
        <f t="shared" si="1"/>
        <v>0</v>
      </c>
      <c r="U8" s="27"/>
      <c r="V8" s="33">
        <f t="shared" si="2"/>
        <v>12</v>
      </c>
    </row>
    <row r="9" spans="1:22" ht="12.75">
      <c r="A9" s="165" t="s">
        <v>17</v>
      </c>
      <c r="B9" s="42" t="s">
        <v>863</v>
      </c>
      <c r="C9" s="69" t="s">
        <v>13</v>
      </c>
      <c r="D9" s="160">
        <v>45.46</v>
      </c>
      <c r="E9" s="34">
        <v>7</v>
      </c>
      <c r="F9" s="162">
        <v>9</v>
      </c>
      <c r="G9" s="109"/>
      <c r="H9" s="35"/>
      <c r="I9" s="120"/>
      <c r="J9" s="160"/>
      <c r="K9" s="34"/>
      <c r="L9" s="162"/>
      <c r="M9" s="109"/>
      <c r="N9" s="35"/>
      <c r="O9" s="120"/>
      <c r="P9" s="62"/>
      <c r="Q9" s="53"/>
      <c r="R9" s="61"/>
      <c r="S9" s="163">
        <f t="shared" si="0"/>
        <v>9</v>
      </c>
      <c r="T9" s="164">
        <f t="shared" si="1"/>
        <v>0</v>
      </c>
      <c r="U9" s="27"/>
      <c r="V9" s="33">
        <f t="shared" si="2"/>
        <v>9</v>
      </c>
    </row>
    <row r="10" spans="1:22" ht="12.75">
      <c r="A10" s="157" t="s">
        <v>18</v>
      </c>
      <c r="B10" s="43" t="s">
        <v>864</v>
      </c>
      <c r="C10" s="70" t="s">
        <v>10</v>
      </c>
      <c r="D10" s="182">
        <v>45.86</v>
      </c>
      <c r="E10" s="34" t="s">
        <v>901</v>
      </c>
      <c r="F10" s="162">
        <v>8</v>
      </c>
      <c r="G10" s="111"/>
      <c r="H10" s="35"/>
      <c r="I10" s="120"/>
      <c r="J10" s="182"/>
      <c r="K10" s="34"/>
      <c r="L10" s="162"/>
      <c r="M10" s="111"/>
      <c r="N10" s="121"/>
      <c r="O10" s="122"/>
      <c r="P10" s="60"/>
      <c r="Q10" s="53"/>
      <c r="R10" s="61"/>
      <c r="S10" s="163">
        <f t="shared" si="0"/>
        <v>8</v>
      </c>
      <c r="T10" s="164">
        <f t="shared" si="1"/>
        <v>0</v>
      </c>
      <c r="U10" s="27"/>
      <c r="V10" s="33">
        <f t="shared" si="2"/>
        <v>8</v>
      </c>
    </row>
    <row r="11" spans="1:22" ht="12.75">
      <c r="A11" s="165" t="s">
        <v>19</v>
      </c>
      <c r="B11" s="42" t="s">
        <v>865</v>
      </c>
      <c r="C11" s="69" t="s">
        <v>12</v>
      </c>
      <c r="D11" s="160">
        <v>46.31</v>
      </c>
      <c r="E11" s="237">
        <v>10</v>
      </c>
      <c r="F11" s="170">
        <v>6</v>
      </c>
      <c r="G11" s="109"/>
      <c r="H11" s="172"/>
      <c r="I11" s="173"/>
      <c r="J11" s="160"/>
      <c r="K11" s="174"/>
      <c r="L11" s="170"/>
      <c r="M11" s="109"/>
      <c r="N11" s="35"/>
      <c r="O11" s="120"/>
      <c r="P11" s="62"/>
      <c r="Q11" s="63"/>
      <c r="R11" s="64"/>
      <c r="S11" s="175">
        <f t="shared" si="0"/>
        <v>6</v>
      </c>
      <c r="T11" s="176">
        <f t="shared" si="1"/>
        <v>0</v>
      </c>
      <c r="U11" s="27"/>
      <c r="V11" s="33">
        <f t="shared" si="2"/>
        <v>6</v>
      </c>
    </row>
    <row r="12" spans="1:22" ht="12.75">
      <c r="A12" s="157" t="s">
        <v>20</v>
      </c>
      <c r="B12" s="190" t="s">
        <v>866</v>
      </c>
      <c r="C12" s="70" t="s">
        <v>6</v>
      </c>
      <c r="D12" s="182">
        <v>44.44</v>
      </c>
      <c r="E12" s="34">
        <v>5</v>
      </c>
      <c r="F12" s="162">
        <v>11</v>
      </c>
      <c r="G12" s="111"/>
      <c r="H12" s="35"/>
      <c r="I12" s="120"/>
      <c r="J12" s="182"/>
      <c r="K12" s="34"/>
      <c r="L12" s="162"/>
      <c r="M12" s="111"/>
      <c r="N12" s="121"/>
      <c r="O12" s="120"/>
      <c r="P12" s="60"/>
      <c r="Q12" s="53"/>
      <c r="R12" s="61"/>
      <c r="S12" s="163">
        <f t="shared" si="0"/>
        <v>11</v>
      </c>
      <c r="T12" s="164">
        <f t="shared" si="1"/>
        <v>0</v>
      </c>
      <c r="U12" s="27"/>
      <c r="V12" s="33">
        <f t="shared" si="2"/>
        <v>11</v>
      </c>
    </row>
    <row r="13" spans="1:22" ht="12.75">
      <c r="A13" s="165" t="s">
        <v>21</v>
      </c>
      <c r="B13" s="42" t="s">
        <v>867</v>
      </c>
      <c r="C13" s="69" t="s">
        <v>8</v>
      </c>
      <c r="D13" s="160">
        <v>45.86</v>
      </c>
      <c r="E13" s="34" t="s">
        <v>901</v>
      </c>
      <c r="F13" s="162">
        <v>8</v>
      </c>
      <c r="G13" s="109"/>
      <c r="H13" s="35"/>
      <c r="I13" s="120"/>
      <c r="J13" s="160"/>
      <c r="K13" s="34"/>
      <c r="L13" s="162"/>
      <c r="M13" s="109"/>
      <c r="N13" s="35"/>
      <c r="O13" s="122"/>
      <c r="P13" s="62"/>
      <c r="Q13" s="53"/>
      <c r="R13" s="61"/>
      <c r="S13" s="163">
        <f t="shared" si="0"/>
        <v>8</v>
      </c>
      <c r="T13" s="164">
        <f t="shared" si="1"/>
        <v>0</v>
      </c>
      <c r="U13" s="27"/>
      <c r="V13" s="33">
        <f t="shared" si="2"/>
        <v>8</v>
      </c>
    </row>
    <row r="14" spans="1:22" ht="12.75">
      <c r="A14" s="157" t="s">
        <v>22</v>
      </c>
      <c r="B14" s="43" t="s">
        <v>797</v>
      </c>
      <c r="C14" s="70" t="s">
        <v>12</v>
      </c>
      <c r="D14" s="182">
        <v>46.08</v>
      </c>
      <c r="E14" s="237">
        <v>9</v>
      </c>
      <c r="F14" s="170">
        <v>7</v>
      </c>
      <c r="G14" s="111"/>
      <c r="H14" s="172"/>
      <c r="I14" s="173"/>
      <c r="J14" s="182"/>
      <c r="K14" s="174"/>
      <c r="L14" s="170"/>
      <c r="M14" s="111"/>
      <c r="N14" s="121"/>
      <c r="O14" s="120"/>
      <c r="P14" s="60"/>
      <c r="Q14" s="63"/>
      <c r="R14" s="64"/>
      <c r="S14" s="175">
        <f t="shared" si="0"/>
        <v>7</v>
      </c>
      <c r="T14" s="176">
        <f t="shared" si="1"/>
        <v>0</v>
      </c>
      <c r="U14" s="27"/>
      <c r="V14" s="33">
        <f t="shared" si="2"/>
        <v>7</v>
      </c>
    </row>
    <row r="15" spans="1:22" ht="12.75">
      <c r="A15" s="165" t="s">
        <v>23</v>
      </c>
      <c r="B15" s="189" t="s">
        <v>868</v>
      </c>
      <c r="C15" s="69" t="s">
        <v>10</v>
      </c>
      <c r="D15" s="160">
        <v>46.78</v>
      </c>
      <c r="E15" s="34">
        <v>11</v>
      </c>
      <c r="F15" s="162">
        <v>5</v>
      </c>
      <c r="G15" s="109"/>
      <c r="H15" s="35"/>
      <c r="I15" s="120"/>
      <c r="J15" s="160"/>
      <c r="K15" s="34"/>
      <c r="L15" s="162"/>
      <c r="M15" s="109"/>
      <c r="N15" s="35"/>
      <c r="O15" s="120"/>
      <c r="P15" s="62"/>
      <c r="Q15" s="53"/>
      <c r="R15" s="61"/>
      <c r="S15" s="163">
        <f t="shared" si="0"/>
        <v>5</v>
      </c>
      <c r="T15" s="164">
        <f t="shared" si="1"/>
        <v>0</v>
      </c>
      <c r="U15" s="27"/>
      <c r="V15" s="33">
        <f t="shared" si="2"/>
        <v>5</v>
      </c>
    </row>
    <row r="16" spans="1:22" ht="12.75">
      <c r="A16" s="157" t="s">
        <v>24</v>
      </c>
      <c r="B16" s="43"/>
      <c r="C16" s="70"/>
      <c r="D16" s="182"/>
      <c r="E16" s="34"/>
      <c r="F16" s="162"/>
      <c r="G16" s="111"/>
      <c r="H16" s="35"/>
      <c r="I16" s="120"/>
      <c r="J16" s="182"/>
      <c r="K16" s="185"/>
      <c r="L16" s="186"/>
      <c r="M16" s="111"/>
      <c r="N16" s="121"/>
      <c r="O16" s="122"/>
      <c r="P16" s="60"/>
      <c r="Q16" s="53"/>
      <c r="R16" s="61"/>
      <c r="S16" s="163">
        <f t="shared" si="0"/>
        <v>0</v>
      </c>
      <c r="T16" s="164">
        <f t="shared" si="1"/>
        <v>0</v>
      </c>
      <c r="U16" s="27"/>
      <c r="V16" s="33">
        <f t="shared" si="2"/>
        <v>0</v>
      </c>
    </row>
    <row r="17" spans="1:22" ht="12.75">
      <c r="A17" s="165" t="s">
        <v>25</v>
      </c>
      <c r="B17" s="42" t="s">
        <v>367</v>
      </c>
      <c r="C17" s="69"/>
      <c r="D17" s="160"/>
      <c r="E17" s="174"/>
      <c r="F17" s="170"/>
      <c r="G17" s="109"/>
      <c r="H17" s="35"/>
      <c r="I17" s="120"/>
      <c r="J17" s="160"/>
      <c r="K17" s="34"/>
      <c r="L17" s="162"/>
      <c r="M17" s="109"/>
      <c r="N17" s="35"/>
      <c r="O17" s="120"/>
      <c r="P17" s="62"/>
      <c r="Q17" s="63"/>
      <c r="R17" s="64"/>
      <c r="S17" s="175">
        <f t="shared" si="0"/>
        <v>0</v>
      </c>
      <c r="T17" s="176">
        <f t="shared" si="1"/>
        <v>0</v>
      </c>
      <c r="U17" s="27"/>
      <c r="V17" s="33">
        <f t="shared" si="2"/>
        <v>0</v>
      </c>
    </row>
    <row r="18" spans="1:22" ht="12.75">
      <c r="A18" s="157" t="s">
        <v>26</v>
      </c>
      <c r="B18" s="43" t="s">
        <v>267</v>
      </c>
      <c r="C18" s="70" t="s">
        <v>10</v>
      </c>
      <c r="D18" s="160"/>
      <c r="E18" s="238"/>
      <c r="F18" s="162"/>
      <c r="G18" s="109"/>
      <c r="H18" s="35"/>
      <c r="I18" s="120"/>
      <c r="J18" s="160"/>
      <c r="K18" s="34"/>
      <c r="L18" s="162"/>
      <c r="M18" s="109"/>
      <c r="N18" s="35"/>
      <c r="O18" s="120"/>
      <c r="P18" s="60"/>
      <c r="Q18" s="53"/>
      <c r="R18" s="61"/>
      <c r="S18" s="163">
        <f t="shared" si="0"/>
        <v>0</v>
      </c>
      <c r="T18" s="164">
        <f t="shared" si="1"/>
        <v>0</v>
      </c>
      <c r="U18" s="27"/>
      <c r="V18" s="33">
        <f t="shared" si="2"/>
        <v>0</v>
      </c>
    </row>
    <row r="19" spans="1:22" ht="12.75">
      <c r="A19" s="157" t="s">
        <v>27</v>
      </c>
      <c r="B19" s="43" t="s">
        <v>173</v>
      </c>
      <c r="C19" s="70" t="s">
        <v>6</v>
      </c>
      <c r="D19" s="160"/>
      <c r="E19" s="34"/>
      <c r="F19" s="162"/>
      <c r="G19" s="109"/>
      <c r="H19" s="35"/>
      <c r="I19" s="120"/>
      <c r="J19" s="160"/>
      <c r="K19" s="34"/>
      <c r="L19" s="162"/>
      <c r="M19" s="109"/>
      <c r="N19" s="35"/>
      <c r="O19" s="120"/>
      <c r="P19" s="60"/>
      <c r="Q19" s="53"/>
      <c r="R19" s="61"/>
      <c r="S19" s="163">
        <f t="shared" si="0"/>
        <v>0</v>
      </c>
      <c r="T19" s="164">
        <f t="shared" si="1"/>
        <v>0</v>
      </c>
      <c r="U19" s="27"/>
      <c r="V19" s="33">
        <f t="shared" si="2"/>
        <v>0</v>
      </c>
    </row>
    <row r="20" spans="1:22" ht="12.75">
      <c r="A20" s="157" t="s">
        <v>88</v>
      </c>
      <c r="B20" s="43" t="s">
        <v>152</v>
      </c>
      <c r="C20" s="70" t="s">
        <v>13</v>
      </c>
      <c r="D20" s="160"/>
      <c r="E20" s="237"/>
      <c r="F20" s="170"/>
      <c r="G20" s="109"/>
      <c r="H20" s="35"/>
      <c r="I20" s="120"/>
      <c r="J20" s="160"/>
      <c r="K20" s="34"/>
      <c r="L20" s="162"/>
      <c r="M20" s="109"/>
      <c r="N20" s="35"/>
      <c r="O20" s="120"/>
      <c r="P20" s="60"/>
      <c r="Q20" s="53"/>
      <c r="R20" s="61"/>
      <c r="S20" s="175">
        <f t="shared" si="0"/>
        <v>0</v>
      </c>
      <c r="T20" s="176">
        <f t="shared" si="1"/>
        <v>0</v>
      </c>
      <c r="U20" s="27"/>
      <c r="V20" s="33">
        <f t="shared" si="2"/>
        <v>0</v>
      </c>
    </row>
    <row r="21" spans="1:22" ht="12.75">
      <c r="A21" s="157" t="s">
        <v>89</v>
      </c>
      <c r="B21" s="42" t="s">
        <v>191</v>
      </c>
      <c r="C21" s="69" t="s">
        <v>8</v>
      </c>
      <c r="D21" s="160"/>
      <c r="E21" s="238"/>
      <c r="F21" s="162"/>
      <c r="G21" s="109"/>
      <c r="H21" s="35"/>
      <c r="I21" s="120"/>
      <c r="J21" s="160"/>
      <c r="K21" s="34"/>
      <c r="L21" s="162"/>
      <c r="M21" s="109"/>
      <c r="N21" s="35"/>
      <c r="O21" s="120"/>
      <c r="P21" s="60"/>
      <c r="Q21" s="53"/>
      <c r="R21" s="61"/>
      <c r="S21" s="163">
        <f t="shared" si="0"/>
        <v>0</v>
      </c>
      <c r="T21" s="164">
        <f t="shared" si="1"/>
        <v>0</v>
      </c>
      <c r="U21" s="27"/>
      <c r="V21" s="33">
        <f t="shared" si="2"/>
        <v>0</v>
      </c>
    </row>
    <row r="22" spans="1:22" ht="12.75">
      <c r="A22" s="157" t="s">
        <v>90</v>
      </c>
      <c r="B22" s="43" t="s">
        <v>111</v>
      </c>
      <c r="C22" s="70" t="s">
        <v>13</v>
      </c>
      <c r="D22" s="160"/>
      <c r="E22" s="34"/>
      <c r="F22" s="162"/>
      <c r="G22" s="109"/>
      <c r="H22" s="35"/>
      <c r="I22" s="120"/>
      <c r="J22" s="160"/>
      <c r="K22" s="34"/>
      <c r="L22" s="162"/>
      <c r="M22" s="109"/>
      <c r="N22" s="35"/>
      <c r="O22" s="120"/>
      <c r="P22" s="60"/>
      <c r="Q22" s="53"/>
      <c r="R22" s="61"/>
      <c r="S22" s="163">
        <f t="shared" si="0"/>
        <v>0</v>
      </c>
      <c r="T22" s="164">
        <f t="shared" si="1"/>
        <v>0</v>
      </c>
      <c r="U22" s="27"/>
      <c r="V22" s="33">
        <f t="shared" si="2"/>
        <v>0</v>
      </c>
    </row>
    <row r="23" spans="1:22" ht="12.75">
      <c r="A23" s="157" t="s">
        <v>91</v>
      </c>
      <c r="B23" s="189" t="s">
        <v>371</v>
      </c>
      <c r="C23" s="69" t="s">
        <v>10</v>
      </c>
      <c r="D23" s="160"/>
      <c r="E23" s="174"/>
      <c r="F23" s="170"/>
      <c r="G23" s="109"/>
      <c r="H23" s="35"/>
      <c r="I23" s="120"/>
      <c r="J23" s="160"/>
      <c r="K23" s="34"/>
      <c r="L23" s="162"/>
      <c r="M23" s="109"/>
      <c r="N23" s="35"/>
      <c r="O23" s="120"/>
      <c r="P23" s="60"/>
      <c r="Q23" s="53"/>
      <c r="R23" s="61"/>
      <c r="S23" s="175">
        <f t="shared" si="0"/>
        <v>0</v>
      </c>
      <c r="T23" s="176">
        <f t="shared" si="1"/>
        <v>0</v>
      </c>
      <c r="U23" s="27"/>
      <c r="V23" s="33">
        <f t="shared" si="2"/>
        <v>0</v>
      </c>
    </row>
    <row r="24" spans="1:22" ht="12.75">
      <c r="A24" s="157" t="s">
        <v>92</v>
      </c>
      <c r="B24" s="43" t="s">
        <v>334</v>
      </c>
      <c r="C24" s="70" t="s">
        <v>12</v>
      </c>
      <c r="D24" s="160"/>
      <c r="E24" s="238"/>
      <c r="F24" s="162"/>
      <c r="G24" s="109"/>
      <c r="H24" s="35"/>
      <c r="I24" s="120"/>
      <c r="J24" s="160"/>
      <c r="K24" s="34"/>
      <c r="L24" s="162"/>
      <c r="M24" s="109"/>
      <c r="N24" s="35"/>
      <c r="O24" s="120"/>
      <c r="P24" s="60"/>
      <c r="Q24" s="53"/>
      <c r="R24" s="61"/>
      <c r="S24" s="163">
        <f aca="true" t="shared" si="3" ref="S24:S70">O24+L24+I24+F24</f>
        <v>0</v>
      </c>
      <c r="T24" s="164">
        <f aca="true" t="shared" si="4" ref="T24:T70">S24-V24+R24</f>
        <v>0</v>
      </c>
      <c r="U24" s="27"/>
      <c r="V24" s="33">
        <f aca="true" t="shared" si="5" ref="V24:V70">MIN(F24,I24,L24,O24)</f>
        <v>0</v>
      </c>
    </row>
    <row r="25" spans="1:22" ht="12.75">
      <c r="A25" s="165" t="s">
        <v>93</v>
      </c>
      <c r="B25" s="42" t="s">
        <v>292</v>
      </c>
      <c r="C25" s="69" t="s">
        <v>10</v>
      </c>
      <c r="D25" s="160"/>
      <c r="E25" s="34"/>
      <c r="F25" s="162"/>
      <c r="G25" s="109"/>
      <c r="H25" s="35"/>
      <c r="I25" s="120"/>
      <c r="J25" s="160"/>
      <c r="K25" s="34"/>
      <c r="L25" s="162"/>
      <c r="M25" s="109"/>
      <c r="N25" s="35"/>
      <c r="O25" s="120"/>
      <c r="P25" s="60"/>
      <c r="Q25" s="53"/>
      <c r="R25" s="61"/>
      <c r="S25" s="163">
        <f t="shared" si="3"/>
        <v>0</v>
      </c>
      <c r="T25" s="164">
        <f t="shared" si="4"/>
        <v>0</v>
      </c>
      <c r="U25" s="27"/>
      <c r="V25" s="33">
        <f t="shared" si="5"/>
        <v>0</v>
      </c>
    </row>
    <row r="26" spans="1:22" ht="12.75">
      <c r="A26" s="157" t="s">
        <v>94</v>
      </c>
      <c r="B26" s="43" t="s">
        <v>306</v>
      </c>
      <c r="C26" s="70" t="s">
        <v>13</v>
      </c>
      <c r="D26" s="160"/>
      <c r="E26" s="174"/>
      <c r="F26" s="170"/>
      <c r="G26" s="109"/>
      <c r="H26" s="35"/>
      <c r="I26" s="120"/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3"/>
        <v>0</v>
      </c>
      <c r="T26" s="176">
        <f t="shared" si="4"/>
        <v>0</v>
      </c>
      <c r="U26" s="27"/>
      <c r="V26" s="33">
        <f t="shared" si="5"/>
        <v>0</v>
      </c>
    </row>
    <row r="27" spans="1:22" ht="12.75">
      <c r="A27" s="165" t="s">
        <v>98</v>
      </c>
      <c r="B27" s="42" t="s">
        <v>35</v>
      </c>
      <c r="C27" s="69" t="s">
        <v>6</v>
      </c>
      <c r="D27" s="160"/>
      <c r="E27" s="238"/>
      <c r="F27" s="162"/>
      <c r="G27" s="109"/>
      <c r="H27" s="35"/>
      <c r="I27" s="120"/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3"/>
        <v>0</v>
      </c>
      <c r="T27" s="164">
        <f t="shared" si="4"/>
        <v>0</v>
      </c>
      <c r="U27" s="27"/>
      <c r="V27" s="33">
        <f t="shared" si="5"/>
        <v>0</v>
      </c>
    </row>
    <row r="28" spans="1:22" ht="15">
      <c r="A28" s="157" t="s">
        <v>99</v>
      </c>
      <c r="B28" s="158" t="s">
        <v>599</v>
      </c>
      <c r="C28" s="159" t="s">
        <v>10</v>
      </c>
      <c r="D28" s="160"/>
      <c r="E28" s="34"/>
      <c r="F28" s="162"/>
      <c r="G28" s="109"/>
      <c r="H28" s="35"/>
      <c r="I28" s="120"/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3"/>
        <v>0</v>
      </c>
      <c r="T28" s="164">
        <f t="shared" si="4"/>
        <v>0</v>
      </c>
      <c r="U28" s="27"/>
      <c r="V28" s="33">
        <f t="shared" si="5"/>
        <v>0</v>
      </c>
    </row>
    <row r="29" spans="1:22" ht="12.75">
      <c r="A29" s="165" t="s">
        <v>112</v>
      </c>
      <c r="B29" s="42" t="s">
        <v>382</v>
      </c>
      <c r="C29" s="69" t="s">
        <v>86</v>
      </c>
      <c r="D29" s="160"/>
      <c r="E29" s="174"/>
      <c r="F29" s="170"/>
      <c r="G29" s="109"/>
      <c r="H29" s="35"/>
      <c r="I29" s="120"/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3"/>
        <v>0</v>
      </c>
      <c r="T29" s="176">
        <f t="shared" si="4"/>
        <v>0</v>
      </c>
      <c r="U29" s="27"/>
      <c r="V29" s="33">
        <f t="shared" si="5"/>
        <v>0</v>
      </c>
    </row>
    <row r="30" spans="1:22" ht="12.75">
      <c r="A30" s="157" t="s">
        <v>113</v>
      </c>
      <c r="B30" s="43" t="s">
        <v>285</v>
      </c>
      <c r="C30" s="70" t="s">
        <v>8</v>
      </c>
      <c r="D30" s="160"/>
      <c r="E30" s="238"/>
      <c r="F30" s="162"/>
      <c r="G30" s="109"/>
      <c r="H30" s="35"/>
      <c r="I30" s="120"/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3"/>
        <v>0</v>
      </c>
      <c r="T30" s="164">
        <f t="shared" si="4"/>
        <v>0</v>
      </c>
      <c r="U30" s="27"/>
      <c r="V30" s="33">
        <f t="shared" si="5"/>
        <v>0</v>
      </c>
    </row>
    <row r="31" spans="1:22" ht="12.75">
      <c r="A31" s="165" t="s">
        <v>130</v>
      </c>
      <c r="B31" s="42" t="s">
        <v>149</v>
      </c>
      <c r="C31" s="69" t="s">
        <v>12</v>
      </c>
      <c r="D31" s="160"/>
      <c r="E31" s="34"/>
      <c r="F31" s="162"/>
      <c r="G31" s="109"/>
      <c r="H31" s="35"/>
      <c r="I31" s="120"/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3"/>
        <v>0</v>
      </c>
      <c r="T31" s="164">
        <f t="shared" si="4"/>
        <v>0</v>
      </c>
      <c r="U31" s="27"/>
      <c r="V31" s="33">
        <f t="shared" si="5"/>
        <v>0</v>
      </c>
    </row>
    <row r="32" spans="1:22" ht="15">
      <c r="A32" s="157" t="s">
        <v>121</v>
      </c>
      <c r="B32" s="158" t="s">
        <v>597</v>
      </c>
      <c r="C32" s="159" t="s">
        <v>6</v>
      </c>
      <c r="D32" s="160"/>
      <c r="E32" s="174"/>
      <c r="F32" s="170"/>
      <c r="G32" s="109"/>
      <c r="H32" s="35"/>
      <c r="I32" s="120"/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3"/>
        <v>0</v>
      </c>
      <c r="T32" s="176">
        <f t="shared" si="4"/>
        <v>0</v>
      </c>
      <c r="U32" s="27"/>
      <c r="V32" s="33">
        <f t="shared" si="5"/>
        <v>0</v>
      </c>
    </row>
    <row r="33" spans="1:22" ht="12.75">
      <c r="A33" s="165" t="s">
        <v>131</v>
      </c>
      <c r="B33" s="42" t="s">
        <v>364</v>
      </c>
      <c r="C33" s="69" t="s">
        <v>86</v>
      </c>
      <c r="D33" s="160"/>
      <c r="E33" s="238"/>
      <c r="F33" s="162"/>
      <c r="G33" s="109"/>
      <c r="H33" s="35"/>
      <c r="I33" s="120"/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3"/>
        <v>0</v>
      </c>
      <c r="T33" s="164">
        <f t="shared" si="4"/>
        <v>0</v>
      </c>
      <c r="U33" s="27"/>
      <c r="V33" s="33">
        <f t="shared" si="5"/>
        <v>0</v>
      </c>
    </row>
    <row r="34" spans="1:22" ht="12.75">
      <c r="A34" s="157" t="s">
        <v>132</v>
      </c>
      <c r="B34" s="43" t="s">
        <v>259</v>
      </c>
      <c r="C34" s="70" t="s">
        <v>13</v>
      </c>
      <c r="D34" s="160"/>
      <c r="E34" s="34"/>
      <c r="F34" s="162"/>
      <c r="G34" s="109"/>
      <c r="H34" s="35"/>
      <c r="I34" s="120"/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3"/>
        <v>0</v>
      </c>
      <c r="T34" s="164">
        <f t="shared" si="4"/>
        <v>0</v>
      </c>
      <c r="U34" s="27"/>
      <c r="V34" s="33">
        <f t="shared" si="5"/>
        <v>0</v>
      </c>
    </row>
    <row r="35" spans="1:22" ht="12.75">
      <c r="A35" s="165" t="s">
        <v>133</v>
      </c>
      <c r="B35" s="42" t="s">
        <v>287</v>
      </c>
      <c r="C35" s="69" t="s">
        <v>86</v>
      </c>
      <c r="D35" s="160"/>
      <c r="E35" s="174"/>
      <c r="F35" s="170"/>
      <c r="G35" s="109"/>
      <c r="H35" s="35"/>
      <c r="I35" s="120"/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3"/>
        <v>0</v>
      </c>
      <c r="T35" s="176">
        <f t="shared" si="4"/>
        <v>0</v>
      </c>
      <c r="U35" s="27"/>
      <c r="V35" s="33">
        <f t="shared" si="5"/>
        <v>0</v>
      </c>
    </row>
    <row r="36" spans="1:22" ht="12.75">
      <c r="A36" s="157" t="s">
        <v>134</v>
      </c>
      <c r="B36" s="43" t="s">
        <v>141</v>
      </c>
      <c r="C36" s="70" t="s">
        <v>86</v>
      </c>
      <c r="D36" s="160"/>
      <c r="E36" s="238"/>
      <c r="F36" s="162"/>
      <c r="G36" s="109"/>
      <c r="H36" s="35"/>
      <c r="I36" s="120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3"/>
        <v>0</v>
      </c>
      <c r="T36" s="164">
        <f t="shared" si="4"/>
        <v>0</v>
      </c>
      <c r="U36" s="27"/>
      <c r="V36" s="33">
        <f t="shared" si="5"/>
        <v>0</v>
      </c>
    </row>
    <row r="37" spans="1:22" ht="12.75">
      <c r="A37" s="165" t="s">
        <v>135</v>
      </c>
      <c r="B37" s="42" t="s">
        <v>192</v>
      </c>
      <c r="C37" s="69" t="s">
        <v>13</v>
      </c>
      <c r="D37" s="160"/>
      <c r="E37" s="34"/>
      <c r="F37" s="162"/>
      <c r="G37" s="109"/>
      <c r="H37" s="35"/>
      <c r="I37" s="120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3"/>
        <v>0</v>
      </c>
      <c r="T37" s="164">
        <f t="shared" si="4"/>
        <v>0</v>
      </c>
      <c r="U37" s="27"/>
      <c r="V37" s="33">
        <f t="shared" si="5"/>
        <v>0</v>
      </c>
    </row>
    <row r="38" spans="1:22" ht="15">
      <c r="A38" s="157" t="s">
        <v>136</v>
      </c>
      <c r="B38" s="158" t="s">
        <v>715</v>
      </c>
      <c r="C38" s="159" t="s">
        <v>12</v>
      </c>
      <c r="D38" s="160"/>
      <c r="E38" s="174"/>
      <c r="F38" s="170"/>
      <c r="G38" s="109"/>
      <c r="H38" s="35"/>
      <c r="I38" s="120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3"/>
        <v>0</v>
      </c>
      <c r="T38" s="176">
        <f t="shared" si="4"/>
        <v>0</v>
      </c>
      <c r="U38" s="27"/>
      <c r="V38" s="33">
        <f t="shared" si="5"/>
        <v>0</v>
      </c>
    </row>
    <row r="39" spans="1:22" ht="12.75">
      <c r="A39" s="157" t="s">
        <v>137</v>
      </c>
      <c r="B39" s="42" t="s">
        <v>172</v>
      </c>
      <c r="C39" s="69" t="s">
        <v>6</v>
      </c>
      <c r="D39" s="160"/>
      <c r="E39" s="238"/>
      <c r="F39" s="162"/>
      <c r="G39" s="109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3"/>
        <v>0</v>
      </c>
      <c r="T39" s="164">
        <f t="shared" si="4"/>
        <v>0</v>
      </c>
      <c r="U39" s="27"/>
      <c r="V39" s="33">
        <f t="shared" si="5"/>
        <v>0</v>
      </c>
    </row>
    <row r="40" spans="1:22" ht="12.75">
      <c r="A40" s="165" t="s">
        <v>206</v>
      </c>
      <c r="B40" s="190" t="s">
        <v>244</v>
      </c>
      <c r="C40" s="70" t="s">
        <v>6</v>
      </c>
      <c r="D40" s="160"/>
      <c r="E40" s="34"/>
      <c r="F40" s="162"/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3"/>
        <v>0</v>
      </c>
      <c r="T40" s="164">
        <f t="shared" si="4"/>
        <v>0</v>
      </c>
      <c r="U40" s="27"/>
      <c r="V40" s="33">
        <f t="shared" si="5"/>
        <v>0</v>
      </c>
    </row>
    <row r="41" spans="1:22" ht="12.75">
      <c r="A41" s="157" t="s">
        <v>207</v>
      </c>
      <c r="B41" s="42" t="s">
        <v>33</v>
      </c>
      <c r="C41" s="69" t="s">
        <v>12</v>
      </c>
      <c r="D41" s="160"/>
      <c r="E41" s="174"/>
      <c r="F41" s="170"/>
      <c r="G41" s="109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3"/>
        <v>0</v>
      </c>
      <c r="T41" s="176">
        <f t="shared" si="4"/>
        <v>0</v>
      </c>
      <c r="U41" s="27"/>
      <c r="V41" s="33">
        <f t="shared" si="5"/>
        <v>0</v>
      </c>
    </row>
    <row r="42" spans="1:22" ht="12.75">
      <c r="A42" s="165" t="s">
        <v>208</v>
      </c>
      <c r="B42" s="43" t="s">
        <v>324</v>
      </c>
      <c r="C42" s="70" t="s">
        <v>86</v>
      </c>
      <c r="D42" s="160"/>
      <c r="E42" s="238"/>
      <c r="F42" s="162"/>
      <c r="G42" s="109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3"/>
        <v>0</v>
      </c>
      <c r="T42" s="164">
        <f t="shared" si="4"/>
        <v>0</v>
      </c>
      <c r="U42" s="27"/>
      <c r="V42" s="33">
        <f t="shared" si="5"/>
        <v>0</v>
      </c>
    </row>
    <row r="43" spans="1:22" ht="15">
      <c r="A43" s="157" t="s">
        <v>209</v>
      </c>
      <c r="B43" s="166" t="s">
        <v>257</v>
      </c>
      <c r="C43" s="167" t="s">
        <v>12</v>
      </c>
      <c r="D43" s="160"/>
      <c r="E43" s="34"/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3"/>
        <v>0</v>
      </c>
      <c r="T43" s="164">
        <f t="shared" si="4"/>
        <v>0</v>
      </c>
      <c r="U43" s="27"/>
      <c r="V43" s="33">
        <f t="shared" si="5"/>
        <v>0</v>
      </c>
    </row>
    <row r="44" spans="1:22" ht="12.75">
      <c r="A44" s="157" t="s">
        <v>210</v>
      </c>
      <c r="B44" s="43" t="s">
        <v>257</v>
      </c>
      <c r="C44" s="70" t="s">
        <v>12</v>
      </c>
      <c r="D44" s="160"/>
      <c r="E44" s="174"/>
      <c r="F44" s="170"/>
      <c r="G44" s="109"/>
      <c r="H44" s="35"/>
      <c r="I44" s="120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3"/>
        <v>0</v>
      </c>
      <c r="T44" s="176">
        <f t="shared" si="4"/>
        <v>0</v>
      </c>
      <c r="U44" s="27"/>
      <c r="V44" s="33">
        <f t="shared" si="5"/>
        <v>0</v>
      </c>
    </row>
    <row r="45" spans="1:22" ht="12.75">
      <c r="A45" s="165" t="s">
        <v>211</v>
      </c>
      <c r="B45" s="42" t="s">
        <v>125</v>
      </c>
      <c r="C45" s="69" t="s">
        <v>13</v>
      </c>
      <c r="D45" s="160"/>
      <c r="E45" s="238"/>
      <c r="F45" s="162"/>
      <c r="G45" s="109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3"/>
        <v>0</v>
      </c>
      <c r="T45" s="164">
        <f t="shared" si="4"/>
        <v>0</v>
      </c>
      <c r="U45" s="27"/>
      <c r="V45" s="33">
        <f t="shared" si="5"/>
        <v>0</v>
      </c>
    </row>
    <row r="46" spans="1:22" ht="15">
      <c r="A46" s="157" t="s">
        <v>212</v>
      </c>
      <c r="B46" s="158" t="s">
        <v>258</v>
      </c>
      <c r="C46" s="159" t="s">
        <v>12</v>
      </c>
      <c r="D46" s="160"/>
      <c r="E46" s="34"/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3"/>
        <v>0</v>
      </c>
      <c r="T46" s="164">
        <f t="shared" si="4"/>
        <v>0</v>
      </c>
      <c r="U46" s="27"/>
      <c r="V46" s="33">
        <f t="shared" si="5"/>
        <v>0</v>
      </c>
    </row>
    <row r="47" spans="1:22" ht="12.75">
      <c r="A47" s="165" t="s">
        <v>213</v>
      </c>
      <c r="B47" s="42" t="s">
        <v>258</v>
      </c>
      <c r="C47" s="69" t="s">
        <v>12</v>
      </c>
      <c r="D47" s="182"/>
      <c r="E47" s="174"/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3"/>
        <v>0</v>
      </c>
      <c r="T47" s="176">
        <f t="shared" si="4"/>
        <v>0</v>
      </c>
      <c r="U47" s="27"/>
      <c r="V47" s="33">
        <f t="shared" si="5"/>
        <v>0</v>
      </c>
    </row>
    <row r="48" spans="1:22" ht="12.75">
      <c r="A48" s="157" t="s">
        <v>214</v>
      </c>
      <c r="B48" s="43" t="s">
        <v>312</v>
      </c>
      <c r="C48" s="70" t="s">
        <v>6</v>
      </c>
      <c r="D48" s="160"/>
      <c r="E48" s="238"/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3"/>
        <v>0</v>
      </c>
      <c r="T48" s="164">
        <f t="shared" si="4"/>
        <v>0</v>
      </c>
      <c r="U48" s="27"/>
      <c r="V48" s="33">
        <f t="shared" si="5"/>
        <v>0</v>
      </c>
    </row>
    <row r="49" spans="1:22" ht="12.75">
      <c r="A49" s="165" t="s">
        <v>215</v>
      </c>
      <c r="B49" s="43" t="s">
        <v>69</v>
      </c>
      <c r="C49" s="70" t="s">
        <v>8</v>
      </c>
      <c r="D49" s="182"/>
      <c r="E49" s="34"/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3"/>
        <v>0</v>
      </c>
      <c r="T49" s="164">
        <f t="shared" si="4"/>
        <v>0</v>
      </c>
      <c r="U49" s="27"/>
      <c r="V49" s="33">
        <f t="shared" si="5"/>
        <v>0</v>
      </c>
    </row>
    <row r="50" spans="1:22" ht="15">
      <c r="A50" s="157" t="s">
        <v>386</v>
      </c>
      <c r="B50" s="184" t="s">
        <v>603</v>
      </c>
      <c r="C50" s="159" t="s">
        <v>13</v>
      </c>
      <c r="D50" s="160"/>
      <c r="E50" s="174"/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3"/>
        <v>0</v>
      </c>
      <c r="T50" s="176">
        <f t="shared" si="4"/>
        <v>0</v>
      </c>
      <c r="U50" s="27"/>
      <c r="V50" s="33">
        <f t="shared" si="5"/>
        <v>0</v>
      </c>
    </row>
    <row r="51" spans="1:22" ht="12.75">
      <c r="A51" s="165" t="s">
        <v>387</v>
      </c>
      <c r="B51" s="42" t="s">
        <v>177</v>
      </c>
      <c r="C51" s="69" t="s">
        <v>12</v>
      </c>
      <c r="D51" s="160"/>
      <c r="E51" s="238"/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3"/>
        <v>0</v>
      </c>
      <c r="T51" s="164">
        <f t="shared" si="4"/>
        <v>0</v>
      </c>
      <c r="U51" s="27"/>
      <c r="V51" s="33">
        <f t="shared" si="5"/>
        <v>0</v>
      </c>
    </row>
    <row r="52" spans="1:22" ht="12.75">
      <c r="A52" s="157" t="s">
        <v>388</v>
      </c>
      <c r="B52" s="43" t="s">
        <v>100</v>
      </c>
      <c r="C52" s="70" t="s">
        <v>13</v>
      </c>
      <c r="D52" s="160"/>
      <c r="E52" s="34"/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3"/>
        <v>0</v>
      </c>
      <c r="T52" s="164">
        <f t="shared" si="4"/>
        <v>0</v>
      </c>
      <c r="U52" s="27"/>
      <c r="V52" s="33">
        <f t="shared" si="5"/>
        <v>0</v>
      </c>
    </row>
    <row r="53" spans="1:22" ht="12.75">
      <c r="A53" s="165" t="s">
        <v>389</v>
      </c>
      <c r="B53" s="42" t="s">
        <v>307</v>
      </c>
      <c r="C53" s="69" t="s">
        <v>86</v>
      </c>
      <c r="D53" s="160"/>
      <c r="E53" s="174"/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3"/>
        <v>0</v>
      </c>
      <c r="T53" s="176">
        <f t="shared" si="4"/>
        <v>0</v>
      </c>
      <c r="U53" s="27"/>
      <c r="V53" s="33">
        <f t="shared" si="5"/>
        <v>0</v>
      </c>
    </row>
    <row r="54" spans="1:22" ht="12.75">
      <c r="A54" s="157" t="s">
        <v>390</v>
      </c>
      <c r="B54" s="43" t="s">
        <v>296</v>
      </c>
      <c r="C54" s="70" t="s">
        <v>6</v>
      </c>
      <c r="D54" s="182"/>
      <c r="E54" s="238"/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3"/>
        <v>0</v>
      </c>
      <c r="T54" s="164">
        <f t="shared" si="4"/>
        <v>0</v>
      </c>
      <c r="U54" s="27"/>
      <c r="V54" s="33">
        <f t="shared" si="5"/>
        <v>0</v>
      </c>
    </row>
    <row r="55" spans="1:22" ht="12.75">
      <c r="A55" s="165" t="s">
        <v>391</v>
      </c>
      <c r="B55" s="189" t="s">
        <v>296</v>
      </c>
      <c r="C55" s="69" t="s">
        <v>6</v>
      </c>
      <c r="D55" s="160"/>
      <c r="E55" s="34"/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3"/>
        <v>0</v>
      </c>
      <c r="T55" s="164">
        <f t="shared" si="4"/>
        <v>0</v>
      </c>
      <c r="U55" s="27"/>
      <c r="V55" s="33">
        <f t="shared" si="5"/>
        <v>0</v>
      </c>
    </row>
    <row r="56" spans="1:22" ht="12.75">
      <c r="A56" s="157" t="s">
        <v>392</v>
      </c>
      <c r="B56" s="190" t="s">
        <v>53</v>
      </c>
      <c r="C56" s="70" t="s">
        <v>8</v>
      </c>
      <c r="D56" s="160"/>
      <c r="E56" s="174"/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3"/>
        <v>0</v>
      </c>
      <c r="T56" s="176">
        <f t="shared" si="4"/>
        <v>0</v>
      </c>
      <c r="U56" s="27"/>
      <c r="V56" s="33">
        <f t="shared" si="5"/>
        <v>0</v>
      </c>
    </row>
    <row r="57" spans="1:22" ht="12.75">
      <c r="A57" s="165" t="s">
        <v>393</v>
      </c>
      <c r="B57" s="42" t="s">
        <v>317</v>
      </c>
      <c r="C57" s="69" t="s">
        <v>6</v>
      </c>
      <c r="D57" s="160"/>
      <c r="E57" s="238"/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3"/>
        <v>0</v>
      </c>
      <c r="T57" s="164">
        <f t="shared" si="4"/>
        <v>0</v>
      </c>
      <c r="U57" s="27"/>
      <c r="V57" s="33">
        <f t="shared" si="5"/>
        <v>0</v>
      </c>
    </row>
    <row r="58" spans="1:22" ht="12.75">
      <c r="A58" s="157" t="s">
        <v>394</v>
      </c>
      <c r="B58" s="43" t="s">
        <v>322</v>
      </c>
      <c r="C58" s="70" t="s">
        <v>86</v>
      </c>
      <c r="D58" s="160"/>
      <c r="E58" s="34"/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3"/>
        <v>0</v>
      </c>
      <c r="T58" s="164">
        <f t="shared" si="4"/>
        <v>0</v>
      </c>
      <c r="U58" s="27"/>
      <c r="V58" s="33">
        <f t="shared" si="5"/>
        <v>0</v>
      </c>
    </row>
    <row r="59" spans="1:22" ht="12.75">
      <c r="A59" s="157" t="s">
        <v>235</v>
      </c>
      <c r="B59" s="42" t="s">
        <v>174</v>
      </c>
      <c r="C59" s="69" t="s">
        <v>8</v>
      </c>
      <c r="D59" s="160"/>
      <c r="E59" s="174"/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3"/>
        <v>0</v>
      </c>
      <c r="T59" s="176">
        <f t="shared" si="4"/>
        <v>0</v>
      </c>
      <c r="U59" s="27"/>
      <c r="V59" s="33">
        <f t="shared" si="5"/>
        <v>0</v>
      </c>
    </row>
    <row r="60" spans="1:22" ht="12.75">
      <c r="A60" s="157" t="s">
        <v>236</v>
      </c>
      <c r="B60" s="43" t="s">
        <v>59</v>
      </c>
      <c r="C60" s="70" t="s">
        <v>13</v>
      </c>
      <c r="D60" s="160"/>
      <c r="E60" s="238"/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3"/>
        <v>0</v>
      </c>
      <c r="T60" s="164">
        <f t="shared" si="4"/>
        <v>0</v>
      </c>
      <c r="U60" s="27"/>
      <c r="V60" s="33">
        <f t="shared" si="5"/>
        <v>0</v>
      </c>
    </row>
    <row r="61" spans="1:22" ht="12.75">
      <c r="A61" s="157" t="s">
        <v>237</v>
      </c>
      <c r="B61" s="42" t="s">
        <v>48</v>
      </c>
      <c r="C61" s="69" t="s">
        <v>6</v>
      </c>
      <c r="D61" s="160"/>
      <c r="E61" s="34"/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3"/>
        <v>0</v>
      </c>
      <c r="T61" s="164">
        <f t="shared" si="4"/>
        <v>0</v>
      </c>
      <c r="U61" s="27"/>
      <c r="V61" s="33">
        <f t="shared" si="5"/>
        <v>0</v>
      </c>
    </row>
    <row r="62" spans="1:22" ht="12.75">
      <c r="A62" s="157" t="s">
        <v>238</v>
      </c>
      <c r="B62" s="43" t="s">
        <v>271</v>
      </c>
      <c r="C62" s="70" t="s">
        <v>13</v>
      </c>
      <c r="D62" s="182"/>
      <c r="E62" s="174"/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3"/>
        <v>0</v>
      </c>
      <c r="T62" s="176">
        <f t="shared" si="4"/>
        <v>0</v>
      </c>
      <c r="U62" s="27"/>
      <c r="V62" s="33">
        <f t="shared" si="5"/>
        <v>0</v>
      </c>
    </row>
    <row r="63" spans="1:22" ht="12.75">
      <c r="A63" s="157" t="s">
        <v>239</v>
      </c>
      <c r="B63" s="42" t="s">
        <v>117</v>
      </c>
      <c r="C63" s="69" t="s">
        <v>8</v>
      </c>
      <c r="D63" s="160"/>
      <c r="E63" s="238"/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3"/>
        <v>0</v>
      </c>
      <c r="T63" s="164">
        <f t="shared" si="4"/>
        <v>0</v>
      </c>
      <c r="U63" s="27"/>
      <c r="V63" s="33">
        <f t="shared" si="5"/>
        <v>0</v>
      </c>
    </row>
    <row r="64" spans="1:22" ht="12.75">
      <c r="A64" s="157" t="s">
        <v>395</v>
      </c>
      <c r="B64" s="190" t="s">
        <v>96</v>
      </c>
      <c r="C64" s="70" t="s">
        <v>6</v>
      </c>
      <c r="D64" s="182"/>
      <c r="E64" s="34"/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3"/>
        <v>0</v>
      </c>
      <c r="T64" s="164">
        <f t="shared" si="4"/>
        <v>0</v>
      </c>
      <c r="U64" s="27"/>
      <c r="V64" s="33">
        <f t="shared" si="5"/>
        <v>0</v>
      </c>
    </row>
    <row r="65" spans="1:22" ht="12.75">
      <c r="A65" s="165" t="s">
        <v>396</v>
      </c>
      <c r="B65" s="43" t="s">
        <v>104</v>
      </c>
      <c r="C65" s="70" t="s">
        <v>6</v>
      </c>
      <c r="D65" s="160"/>
      <c r="E65" s="174"/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3"/>
        <v>0</v>
      </c>
      <c r="T65" s="176">
        <f t="shared" si="4"/>
        <v>0</v>
      </c>
      <c r="U65" s="27"/>
      <c r="V65" s="33">
        <f t="shared" si="5"/>
        <v>0</v>
      </c>
    </row>
    <row r="66" spans="1:22" ht="12.75">
      <c r="A66" s="157" t="s">
        <v>397</v>
      </c>
      <c r="B66" s="42" t="s">
        <v>188</v>
      </c>
      <c r="C66" s="69" t="s">
        <v>13</v>
      </c>
      <c r="D66" s="182"/>
      <c r="E66" s="238"/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3"/>
        <v>0</v>
      </c>
      <c r="T66" s="164">
        <f t="shared" si="4"/>
        <v>0</v>
      </c>
      <c r="U66" s="27"/>
      <c r="V66" s="33">
        <f t="shared" si="5"/>
        <v>0</v>
      </c>
    </row>
    <row r="67" spans="1:22" ht="15">
      <c r="A67" s="165" t="s">
        <v>398</v>
      </c>
      <c r="B67" s="158" t="s">
        <v>604</v>
      </c>
      <c r="C67" s="159" t="s">
        <v>8</v>
      </c>
      <c r="D67" s="160"/>
      <c r="E67" s="34"/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3"/>
        <v>0</v>
      </c>
      <c r="T67" s="164">
        <f t="shared" si="4"/>
        <v>0</v>
      </c>
      <c r="U67" s="27"/>
      <c r="V67" s="33">
        <f t="shared" si="5"/>
        <v>0</v>
      </c>
    </row>
    <row r="68" spans="1:22" ht="12.75">
      <c r="A68" s="157" t="s">
        <v>399</v>
      </c>
      <c r="B68" s="42" t="s">
        <v>219</v>
      </c>
      <c r="C68" s="69" t="s">
        <v>12</v>
      </c>
      <c r="D68" s="160"/>
      <c r="E68" s="174"/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3"/>
        <v>0</v>
      </c>
      <c r="T68" s="176">
        <f t="shared" si="4"/>
        <v>0</v>
      </c>
      <c r="U68" s="27"/>
      <c r="V68" s="33">
        <f t="shared" si="5"/>
        <v>0</v>
      </c>
    </row>
    <row r="69" spans="1:22" ht="12.75">
      <c r="A69" s="165" t="s">
        <v>400</v>
      </c>
      <c r="B69" s="43" t="s">
        <v>148</v>
      </c>
      <c r="C69" s="70" t="s">
        <v>10</v>
      </c>
      <c r="D69" s="160"/>
      <c r="E69" s="238"/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3"/>
        <v>0</v>
      </c>
      <c r="T69" s="164">
        <f t="shared" si="4"/>
        <v>0</v>
      </c>
      <c r="U69" s="27"/>
      <c r="V69" s="33">
        <f t="shared" si="5"/>
        <v>0</v>
      </c>
    </row>
    <row r="70" spans="1:22" ht="12.75">
      <c r="A70" s="157" t="s">
        <v>401</v>
      </c>
      <c r="B70" s="189" t="s">
        <v>43</v>
      </c>
      <c r="C70" s="69" t="s">
        <v>10</v>
      </c>
      <c r="D70" s="160"/>
      <c r="E70" s="34"/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3"/>
        <v>0</v>
      </c>
      <c r="T70" s="164">
        <f t="shared" si="4"/>
        <v>0</v>
      </c>
      <c r="U70" s="27"/>
      <c r="V70" s="33">
        <f t="shared" si="5"/>
        <v>0</v>
      </c>
    </row>
    <row r="71" spans="1:22" ht="15">
      <c r="A71" s="165" t="s">
        <v>402</v>
      </c>
      <c r="B71" s="158" t="s">
        <v>606</v>
      </c>
      <c r="C71" s="159" t="s">
        <v>12</v>
      </c>
      <c r="D71" s="182"/>
      <c r="E71" s="174"/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6" ref="S71:S134">O71+L71+I71+F71</f>
        <v>0</v>
      </c>
      <c r="T71" s="176">
        <f aca="true" t="shared" si="7" ref="T71:T134">S71-V71+R71</f>
        <v>0</v>
      </c>
      <c r="U71" s="27"/>
      <c r="V71" s="33">
        <f aca="true" t="shared" si="8" ref="V71:V134">MIN(F71,I71,L71,O71)</f>
        <v>0</v>
      </c>
    </row>
    <row r="72" spans="1:22" ht="15">
      <c r="A72" s="157" t="s">
        <v>403</v>
      </c>
      <c r="B72" s="158" t="s">
        <v>600</v>
      </c>
      <c r="C72" s="159" t="s">
        <v>86</v>
      </c>
      <c r="D72" s="160"/>
      <c r="E72" s="238"/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6"/>
        <v>0</v>
      </c>
      <c r="T72" s="164">
        <f t="shared" si="7"/>
        <v>0</v>
      </c>
      <c r="U72" s="27"/>
      <c r="V72" s="33">
        <f t="shared" si="8"/>
        <v>0</v>
      </c>
    </row>
    <row r="73" spans="1:22" ht="12.75">
      <c r="A73" s="165" t="s">
        <v>404</v>
      </c>
      <c r="B73" s="43" t="s">
        <v>115</v>
      </c>
      <c r="C73" s="191" t="s">
        <v>13</v>
      </c>
      <c r="D73" s="160"/>
      <c r="E73" s="34"/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6"/>
        <v>0</v>
      </c>
      <c r="T73" s="164">
        <f t="shared" si="7"/>
        <v>0</v>
      </c>
      <c r="U73" s="27"/>
      <c r="V73" s="33">
        <f t="shared" si="8"/>
        <v>0</v>
      </c>
    </row>
    <row r="74" spans="1:22" ht="12.75">
      <c r="A74" s="157" t="s">
        <v>405</v>
      </c>
      <c r="B74" s="42" t="s">
        <v>115</v>
      </c>
      <c r="C74" s="267" t="s">
        <v>13</v>
      </c>
      <c r="D74" s="160"/>
      <c r="E74" s="174"/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6"/>
        <v>0</v>
      </c>
      <c r="T74" s="176">
        <f t="shared" si="7"/>
        <v>0</v>
      </c>
      <c r="U74" s="27"/>
      <c r="V74" s="33">
        <f t="shared" si="8"/>
        <v>0</v>
      </c>
    </row>
    <row r="75" spans="1:22" ht="12.75">
      <c r="A75" s="165" t="s">
        <v>406</v>
      </c>
      <c r="B75" s="43" t="s">
        <v>55</v>
      </c>
      <c r="C75" s="70" t="s">
        <v>12</v>
      </c>
      <c r="D75" s="160"/>
      <c r="E75" s="238"/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6"/>
        <v>0</v>
      </c>
      <c r="T75" s="164">
        <f t="shared" si="7"/>
        <v>0</v>
      </c>
      <c r="U75" s="27"/>
      <c r="V75" s="33">
        <f t="shared" si="8"/>
        <v>0</v>
      </c>
    </row>
    <row r="76" spans="1:22" ht="12.75">
      <c r="A76" s="157" t="s">
        <v>407</v>
      </c>
      <c r="B76" s="42" t="s">
        <v>64</v>
      </c>
      <c r="C76" s="69" t="s">
        <v>8</v>
      </c>
      <c r="D76" s="160"/>
      <c r="E76" s="34"/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6"/>
        <v>0</v>
      </c>
      <c r="T76" s="164">
        <f t="shared" si="7"/>
        <v>0</v>
      </c>
      <c r="U76" s="27"/>
      <c r="V76" s="33">
        <f t="shared" si="8"/>
        <v>0</v>
      </c>
    </row>
    <row r="77" spans="1:22" ht="12.75">
      <c r="A77" s="165" t="s">
        <v>408</v>
      </c>
      <c r="B77" s="43" t="s">
        <v>333</v>
      </c>
      <c r="C77" s="70" t="s">
        <v>13</v>
      </c>
      <c r="D77" s="160"/>
      <c r="E77" s="174"/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6"/>
        <v>0</v>
      </c>
      <c r="T77" s="176">
        <f t="shared" si="7"/>
        <v>0</v>
      </c>
      <c r="U77" s="27"/>
      <c r="V77" s="33">
        <f t="shared" si="8"/>
        <v>0</v>
      </c>
    </row>
    <row r="78" spans="1:22" ht="12.75">
      <c r="A78" s="157" t="s">
        <v>409</v>
      </c>
      <c r="B78" s="42" t="s">
        <v>68</v>
      </c>
      <c r="C78" s="69" t="s">
        <v>86</v>
      </c>
      <c r="D78" s="160"/>
      <c r="E78" s="238"/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6"/>
        <v>0</v>
      </c>
      <c r="T78" s="164">
        <f t="shared" si="7"/>
        <v>0</v>
      </c>
      <c r="U78" s="27"/>
      <c r="V78" s="33">
        <f t="shared" si="8"/>
        <v>0</v>
      </c>
    </row>
    <row r="79" spans="1:22" ht="12.75">
      <c r="A79" s="157" t="s">
        <v>410</v>
      </c>
      <c r="B79" s="43" t="s">
        <v>329</v>
      </c>
      <c r="C79" s="70" t="s">
        <v>10</v>
      </c>
      <c r="D79" s="182"/>
      <c r="E79" s="34"/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6"/>
        <v>0</v>
      </c>
      <c r="T79" s="164">
        <f t="shared" si="7"/>
        <v>0</v>
      </c>
      <c r="U79" s="27"/>
      <c r="V79" s="33">
        <f t="shared" si="8"/>
        <v>0</v>
      </c>
    </row>
    <row r="80" spans="1:22" ht="12.75">
      <c r="A80" s="165" t="s">
        <v>411</v>
      </c>
      <c r="B80" s="42" t="s">
        <v>220</v>
      </c>
      <c r="C80" s="69" t="s">
        <v>6</v>
      </c>
      <c r="D80" s="160"/>
      <c r="E80" s="174"/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6"/>
        <v>0</v>
      </c>
      <c r="T80" s="176">
        <f t="shared" si="7"/>
        <v>0</v>
      </c>
      <c r="U80" s="27"/>
      <c r="V80" s="33">
        <f t="shared" si="8"/>
        <v>0</v>
      </c>
    </row>
    <row r="81" spans="1:22" ht="12.75">
      <c r="A81" s="157" t="s">
        <v>412</v>
      </c>
      <c r="B81" s="190" t="s">
        <v>314</v>
      </c>
      <c r="C81" s="70" t="s">
        <v>86</v>
      </c>
      <c r="D81" s="182"/>
      <c r="E81" s="238"/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6"/>
        <v>0</v>
      </c>
      <c r="T81" s="164">
        <f t="shared" si="7"/>
        <v>0</v>
      </c>
      <c r="U81" s="27"/>
      <c r="V81" s="33">
        <f t="shared" si="8"/>
        <v>0</v>
      </c>
    </row>
    <row r="82" spans="1:22" ht="12.75">
      <c r="A82" s="165" t="s">
        <v>413</v>
      </c>
      <c r="B82" s="189" t="s">
        <v>126</v>
      </c>
      <c r="C82" s="69" t="s">
        <v>6</v>
      </c>
      <c r="D82" s="160"/>
      <c r="E82" s="34"/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6"/>
        <v>0</v>
      </c>
      <c r="T82" s="164">
        <f t="shared" si="7"/>
        <v>0</v>
      </c>
      <c r="U82" s="27"/>
      <c r="V82" s="33">
        <f t="shared" si="8"/>
        <v>0</v>
      </c>
    </row>
    <row r="83" spans="1:22" ht="12.75">
      <c r="A83" s="157" t="s">
        <v>414</v>
      </c>
      <c r="B83" s="43" t="s">
        <v>107</v>
      </c>
      <c r="C83" s="70" t="s">
        <v>8</v>
      </c>
      <c r="D83" s="182"/>
      <c r="E83" s="174"/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6"/>
        <v>0</v>
      </c>
      <c r="T83" s="176">
        <f t="shared" si="7"/>
        <v>0</v>
      </c>
      <c r="U83" s="27"/>
      <c r="V83" s="33">
        <f t="shared" si="8"/>
        <v>0</v>
      </c>
    </row>
    <row r="84" spans="1:22" ht="15">
      <c r="A84" s="157" t="s">
        <v>415</v>
      </c>
      <c r="B84" s="166" t="s">
        <v>602</v>
      </c>
      <c r="C84" s="167" t="s">
        <v>86</v>
      </c>
      <c r="D84" s="160"/>
      <c r="E84" s="238"/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6"/>
        <v>0</v>
      </c>
      <c r="T84" s="164">
        <f t="shared" si="7"/>
        <v>0</v>
      </c>
      <c r="U84" s="27"/>
      <c r="V84" s="33">
        <f t="shared" si="8"/>
        <v>0</v>
      </c>
    </row>
    <row r="85" spans="1:22" ht="12.75">
      <c r="A85" s="165" t="s">
        <v>416</v>
      </c>
      <c r="B85" s="190" t="s">
        <v>110</v>
      </c>
      <c r="C85" s="70" t="s">
        <v>12</v>
      </c>
      <c r="D85" s="160"/>
      <c r="E85" s="34"/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6"/>
        <v>0</v>
      </c>
      <c r="T85" s="164">
        <f t="shared" si="7"/>
        <v>0</v>
      </c>
      <c r="U85" s="27"/>
      <c r="V85" s="33">
        <f t="shared" si="8"/>
        <v>0</v>
      </c>
    </row>
    <row r="86" spans="1:22" ht="12.75">
      <c r="A86" s="157" t="s">
        <v>417</v>
      </c>
      <c r="B86" s="192" t="s">
        <v>31</v>
      </c>
      <c r="C86" s="71" t="s">
        <v>6</v>
      </c>
      <c r="D86" s="160"/>
      <c r="E86" s="174"/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6"/>
        <v>0</v>
      </c>
      <c r="T86" s="176">
        <f t="shared" si="7"/>
        <v>0</v>
      </c>
      <c r="U86" s="27"/>
      <c r="V86" s="33">
        <f t="shared" si="8"/>
        <v>0</v>
      </c>
    </row>
    <row r="87" spans="1:22" ht="12.75">
      <c r="A87" s="165" t="s">
        <v>418</v>
      </c>
      <c r="B87" s="42" t="s">
        <v>332</v>
      </c>
      <c r="C87" s="69" t="s">
        <v>86</v>
      </c>
      <c r="D87" s="160"/>
      <c r="E87" s="238"/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6"/>
        <v>0</v>
      </c>
      <c r="T87" s="164">
        <f t="shared" si="7"/>
        <v>0</v>
      </c>
      <c r="U87" s="27"/>
      <c r="V87" s="33">
        <f t="shared" si="8"/>
        <v>0</v>
      </c>
    </row>
    <row r="88" spans="1:22" ht="12.75">
      <c r="A88" s="157" t="s">
        <v>419</v>
      </c>
      <c r="B88" s="190" t="s">
        <v>315</v>
      </c>
      <c r="C88" s="70" t="s">
        <v>12</v>
      </c>
      <c r="D88" s="182"/>
      <c r="E88" s="34"/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6"/>
        <v>0</v>
      </c>
      <c r="T88" s="164">
        <f t="shared" si="7"/>
        <v>0</v>
      </c>
      <c r="U88" s="27"/>
      <c r="V88" s="33">
        <f t="shared" si="8"/>
        <v>0</v>
      </c>
    </row>
    <row r="89" spans="1:22" ht="12.75">
      <c r="A89" s="165" t="s">
        <v>420</v>
      </c>
      <c r="B89" s="189" t="s">
        <v>269</v>
      </c>
      <c r="C89" s="69" t="s">
        <v>8</v>
      </c>
      <c r="D89" s="160"/>
      <c r="E89" s="174"/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6"/>
        <v>0</v>
      </c>
      <c r="T89" s="176">
        <f t="shared" si="7"/>
        <v>0</v>
      </c>
      <c r="U89" s="27"/>
      <c r="V89" s="33">
        <f t="shared" si="8"/>
        <v>0</v>
      </c>
    </row>
    <row r="90" spans="1:22" ht="12.75">
      <c r="A90" s="157" t="s">
        <v>421</v>
      </c>
      <c r="B90" s="190" t="s">
        <v>129</v>
      </c>
      <c r="C90" s="70" t="s">
        <v>10</v>
      </c>
      <c r="D90" s="160"/>
      <c r="E90" s="238"/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6"/>
        <v>0</v>
      </c>
      <c r="T90" s="164">
        <f t="shared" si="7"/>
        <v>0</v>
      </c>
      <c r="U90" s="27"/>
      <c r="V90" s="33">
        <f t="shared" si="8"/>
        <v>0</v>
      </c>
    </row>
    <row r="91" spans="1:22" ht="12.75">
      <c r="A91" s="165" t="s">
        <v>422</v>
      </c>
      <c r="B91" s="43" t="s">
        <v>71</v>
      </c>
      <c r="C91" s="70" t="s">
        <v>13</v>
      </c>
      <c r="D91" s="160"/>
      <c r="E91" s="34"/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6"/>
        <v>0</v>
      </c>
      <c r="T91" s="164">
        <f t="shared" si="7"/>
        <v>0</v>
      </c>
      <c r="U91" s="27"/>
      <c r="V91" s="33">
        <f t="shared" si="8"/>
        <v>0</v>
      </c>
    </row>
    <row r="92" spans="1:22" ht="12.75">
      <c r="A92" s="157" t="s">
        <v>423</v>
      </c>
      <c r="B92" s="42" t="s">
        <v>45</v>
      </c>
      <c r="C92" s="69" t="s">
        <v>13</v>
      </c>
      <c r="D92" s="160"/>
      <c r="E92" s="174"/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6"/>
        <v>0</v>
      </c>
      <c r="T92" s="176">
        <f t="shared" si="7"/>
        <v>0</v>
      </c>
      <c r="U92" s="27"/>
      <c r="V92" s="33">
        <f t="shared" si="8"/>
        <v>0</v>
      </c>
    </row>
    <row r="93" spans="1:22" ht="12.75">
      <c r="A93" s="165" t="s">
        <v>424</v>
      </c>
      <c r="B93" s="43" t="s">
        <v>186</v>
      </c>
      <c r="C93" s="70" t="s">
        <v>8</v>
      </c>
      <c r="D93" s="160"/>
      <c r="E93" s="238"/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6"/>
        <v>0</v>
      </c>
      <c r="T93" s="164">
        <f t="shared" si="7"/>
        <v>0</v>
      </c>
      <c r="U93" s="27"/>
      <c r="V93" s="33">
        <f t="shared" si="8"/>
        <v>0</v>
      </c>
    </row>
    <row r="94" spans="1:22" ht="15">
      <c r="A94" s="157" t="s">
        <v>425</v>
      </c>
      <c r="B94" s="270" t="s">
        <v>661</v>
      </c>
      <c r="C94" s="271" t="s">
        <v>8</v>
      </c>
      <c r="D94" s="160"/>
      <c r="E94" s="34"/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6"/>
        <v>0</v>
      </c>
      <c r="T94" s="164">
        <f t="shared" si="7"/>
        <v>0</v>
      </c>
      <c r="U94" s="27"/>
      <c r="V94" s="33">
        <f t="shared" si="8"/>
        <v>0</v>
      </c>
    </row>
    <row r="95" spans="1:22" ht="12.75">
      <c r="A95" s="165" t="s">
        <v>426</v>
      </c>
      <c r="B95" s="189" t="s">
        <v>77</v>
      </c>
      <c r="C95" s="69" t="s">
        <v>10</v>
      </c>
      <c r="D95" s="160"/>
      <c r="E95" s="174"/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6"/>
        <v>0</v>
      </c>
      <c r="T95" s="176">
        <f t="shared" si="7"/>
        <v>0</v>
      </c>
      <c r="U95" s="27"/>
      <c r="V95" s="33">
        <f t="shared" si="8"/>
        <v>0</v>
      </c>
    </row>
    <row r="96" spans="1:22" ht="12.75">
      <c r="A96" s="157" t="s">
        <v>427</v>
      </c>
      <c r="B96" s="43" t="s">
        <v>366</v>
      </c>
      <c r="C96" s="70" t="s">
        <v>10</v>
      </c>
      <c r="D96" s="182"/>
      <c r="E96" s="238"/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6"/>
        <v>0</v>
      </c>
      <c r="T96" s="164">
        <f t="shared" si="7"/>
        <v>0</v>
      </c>
      <c r="U96" s="27"/>
      <c r="V96" s="33">
        <f t="shared" si="8"/>
        <v>0</v>
      </c>
    </row>
    <row r="97" spans="1:22" ht="12.75">
      <c r="A97" s="165" t="s">
        <v>428</v>
      </c>
      <c r="B97" s="42" t="s">
        <v>140</v>
      </c>
      <c r="C97" s="69" t="s">
        <v>10</v>
      </c>
      <c r="D97" s="160"/>
      <c r="E97" s="34"/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6"/>
        <v>0</v>
      </c>
      <c r="T97" s="164">
        <f t="shared" si="7"/>
        <v>0</v>
      </c>
      <c r="U97" s="27"/>
      <c r="V97" s="33">
        <f t="shared" si="8"/>
        <v>0</v>
      </c>
    </row>
    <row r="98" spans="1:22" ht="15">
      <c r="A98" s="157" t="s">
        <v>429</v>
      </c>
      <c r="B98" s="184" t="s">
        <v>601</v>
      </c>
      <c r="C98" s="159" t="s">
        <v>6</v>
      </c>
      <c r="D98" s="182"/>
      <c r="E98" s="174"/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6"/>
        <v>0</v>
      </c>
      <c r="T98" s="176">
        <f t="shared" si="7"/>
        <v>0</v>
      </c>
      <c r="U98" s="27"/>
      <c r="V98" s="33">
        <f t="shared" si="8"/>
        <v>0</v>
      </c>
    </row>
    <row r="99" spans="1:22" ht="12.75">
      <c r="A99" s="157" t="s">
        <v>430</v>
      </c>
      <c r="B99" s="190" t="s">
        <v>103</v>
      </c>
      <c r="C99" s="70" t="s">
        <v>12</v>
      </c>
      <c r="D99" s="160"/>
      <c r="E99" s="238"/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6"/>
        <v>0</v>
      </c>
      <c r="T99" s="164">
        <f t="shared" si="7"/>
        <v>0</v>
      </c>
      <c r="U99" s="27"/>
      <c r="V99" s="33">
        <f t="shared" si="8"/>
        <v>0</v>
      </c>
    </row>
    <row r="100" spans="1:22" ht="12.75">
      <c r="A100" s="157" t="s">
        <v>431</v>
      </c>
      <c r="B100" s="43" t="s">
        <v>286</v>
      </c>
      <c r="C100" s="70" t="s">
        <v>8</v>
      </c>
      <c r="D100" s="182"/>
      <c r="E100" s="34"/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6"/>
        <v>0</v>
      </c>
      <c r="T100" s="164">
        <f t="shared" si="7"/>
        <v>0</v>
      </c>
      <c r="U100" s="27"/>
      <c r="V100" s="33">
        <f t="shared" si="8"/>
        <v>0</v>
      </c>
    </row>
    <row r="101" spans="1:22" ht="12.75">
      <c r="A101" s="157" t="s">
        <v>432</v>
      </c>
      <c r="B101" s="43" t="s">
        <v>325</v>
      </c>
      <c r="C101" s="70" t="s">
        <v>12</v>
      </c>
      <c r="D101" s="160"/>
      <c r="E101" s="174"/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6"/>
        <v>0</v>
      </c>
      <c r="T101" s="176">
        <f t="shared" si="7"/>
        <v>0</v>
      </c>
      <c r="U101" s="27"/>
      <c r="V101" s="33">
        <f t="shared" si="8"/>
        <v>0</v>
      </c>
    </row>
    <row r="102" spans="1:22" ht="12.75">
      <c r="A102" s="157" t="s">
        <v>433</v>
      </c>
      <c r="B102" s="43" t="s">
        <v>119</v>
      </c>
      <c r="C102" s="70" t="s">
        <v>6</v>
      </c>
      <c r="D102" s="160"/>
      <c r="E102" s="238"/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6"/>
        <v>0</v>
      </c>
      <c r="T102" s="164">
        <f t="shared" si="7"/>
        <v>0</v>
      </c>
      <c r="U102" s="27"/>
      <c r="V102" s="33">
        <f t="shared" si="8"/>
        <v>0</v>
      </c>
    </row>
    <row r="103" spans="1:22" ht="12.75">
      <c r="A103" s="157" t="s">
        <v>434</v>
      </c>
      <c r="B103" s="43" t="s">
        <v>268</v>
      </c>
      <c r="C103" s="70" t="s">
        <v>6</v>
      </c>
      <c r="D103" s="160"/>
      <c r="E103" s="34"/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6"/>
        <v>0</v>
      </c>
      <c r="T103" s="164">
        <f t="shared" si="7"/>
        <v>0</v>
      </c>
      <c r="U103" s="27"/>
      <c r="V103" s="33">
        <f t="shared" si="8"/>
        <v>0</v>
      </c>
    </row>
    <row r="104" spans="1:22" ht="12.75">
      <c r="A104" s="157" t="s">
        <v>435</v>
      </c>
      <c r="B104" s="43" t="s">
        <v>374</v>
      </c>
      <c r="C104" s="70" t="s">
        <v>8</v>
      </c>
      <c r="D104" s="160"/>
      <c r="E104" s="174"/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6"/>
        <v>0</v>
      </c>
      <c r="T104" s="176">
        <f t="shared" si="7"/>
        <v>0</v>
      </c>
      <c r="U104" s="27"/>
      <c r="V104" s="33">
        <f t="shared" si="8"/>
        <v>0</v>
      </c>
    </row>
    <row r="105" spans="1:22" ht="12.75">
      <c r="A105" s="165" t="s">
        <v>436</v>
      </c>
      <c r="B105" s="43" t="s">
        <v>321</v>
      </c>
      <c r="C105" s="70" t="s">
        <v>13</v>
      </c>
      <c r="D105" s="182"/>
      <c r="E105" s="238"/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6"/>
        <v>0</v>
      </c>
      <c r="T105" s="164">
        <f t="shared" si="7"/>
        <v>0</v>
      </c>
      <c r="U105" s="27"/>
      <c r="V105" s="33">
        <f t="shared" si="8"/>
        <v>0</v>
      </c>
    </row>
    <row r="106" spans="1:22" ht="12.75">
      <c r="A106" s="157" t="s">
        <v>437</v>
      </c>
      <c r="B106" s="43" t="s">
        <v>95</v>
      </c>
      <c r="C106" s="70" t="s">
        <v>10</v>
      </c>
      <c r="D106" s="160"/>
      <c r="E106" s="34"/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6"/>
        <v>0</v>
      </c>
      <c r="T106" s="164">
        <f t="shared" si="7"/>
        <v>0</v>
      </c>
      <c r="U106" s="27"/>
      <c r="V106" s="33">
        <f t="shared" si="8"/>
        <v>0</v>
      </c>
    </row>
    <row r="107" spans="1:22" ht="12.75">
      <c r="A107" s="165" t="s">
        <v>438</v>
      </c>
      <c r="B107" s="43" t="s">
        <v>376</v>
      </c>
      <c r="C107" s="70" t="s">
        <v>10</v>
      </c>
      <c r="D107" s="160"/>
      <c r="E107" s="174"/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6"/>
        <v>0</v>
      </c>
      <c r="T107" s="176">
        <f t="shared" si="7"/>
        <v>0</v>
      </c>
      <c r="U107" s="27"/>
      <c r="V107" s="33">
        <f t="shared" si="8"/>
        <v>0</v>
      </c>
    </row>
    <row r="108" spans="1:22" ht="12.75">
      <c r="A108" s="157" t="s">
        <v>439</v>
      </c>
      <c r="B108" s="190" t="s">
        <v>58</v>
      </c>
      <c r="C108" s="70" t="s">
        <v>12</v>
      </c>
      <c r="D108" s="160"/>
      <c r="E108" s="238"/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6"/>
        <v>0</v>
      </c>
      <c r="T108" s="164">
        <f t="shared" si="7"/>
        <v>0</v>
      </c>
      <c r="U108" s="27"/>
      <c r="V108" s="33">
        <f t="shared" si="8"/>
        <v>0</v>
      </c>
    </row>
    <row r="109" spans="1:22" ht="12.75">
      <c r="A109" s="165" t="s">
        <v>440</v>
      </c>
      <c r="B109" s="43" t="s">
        <v>36</v>
      </c>
      <c r="C109" s="70" t="s">
        <v>13</v>
      </c>
      <c r="D109" s="160"/>
      <c r="E109" s="34"/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6"/>
        <v>0</v>
      </c>
      <c r="T109" s="164">
        <f t="shared" si="7"/>
        <v>0</v>
      </c>
      <c r="U109" s="27"/>
      <c r="V109" s="33">
        <f t="shared" si="8"/>
        <v>0</v>
      </c>
    </row>
    <row r="110" spans="1:22" ht="12.75">
      <c r="A110" s="157" t="s">
        <v>441</v>
      </c>
      <c r="B110" s="189" t="s">
        <v>122</v>
      </c>
      <c r="C110" s="69" t="s">
        <v>8</v>
      </c>
      <c r="D110" s="160"/>
      <c r="E110" s="174"/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6"/>
        <v>0</v>
      </c>
      <c r="T110" s="176">
        <f t="shared" si="7"/>
        <v>0</v>
      </c>
      <c r="U110" s="27"/>
      <c r="V110" s="33">
        <f t="shared" si="8"/>
        <v>0</v>
      </c>
    </row>
    <row r="111" spans="1:22" ht="12.75">
      <c r="A111" s="165" t="s">
        <v>442</v>
      </c>
      <c r="B111" s="43" t="s">
        <v>106</v>
      </c>
      <c r="C111" s="70" t="s">
        <v>86</v>
      </c>
      <c r="D111" s="160"/>
      <c r="E111" s="238"/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6"/>
        <v>0</v>
      </c>
      <c r="T111" s="164">
        <f t="shared" si="7"/>
        <v>0</v>
      </c>
      <c r="U111" s="27"/>
      <c r="V111" s="33">
        <f t="shared" si="8"/>
        <v>0</v>
      </c>
    </row>
    <row r="112" spans="1:22" ht="15">
      <c r="A112" s="157" t="s">
        <v>443</v>
      </c>
      <c r="B112" s="166" t="s">
        <v>176</v>
      </c>
      <c r="C112" s="167" t="s">
        <v>8</v>
      </c>
      <c r="D112" s="160"/>
      <c r="E112" s="34"/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6"/>
        <v>0</v>
      </c>
      <c r="T112" s="164">
        <f t="shared" si="7"/>
        <v>0</v>
      </c>
      <c r="U112" s="27"/>
      <c r="V112" s="33">
        <f t="shared" si="8"/>
        <v>0</v>
      </c>
    </row>
    <row r="113" spans="1:22" ht="12.75">
      <c r="A113" s="165" t="s">
        <v>444</v>
      </c>
      <c r="B113" s="190" t="s">
        <v>176</v>
      </c>
      <c r="C113" s="70" t="s">
        <v>8</v>
      </c>
      <c r="D113" s="182"/>
      <c r="E113" s="174"/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6"/>
        <v>0</v>
      </c>
      <c r="T113" s="176">
        <f t="shared" si="7"/>
        <v>0</v>
      </c>
      <c r="U113" s="27"/>
      <c r="V113" s="33">
        <f t="shared" si="8"/>
        <v>0</v>
      </c>
    </row>
    <row r="114" spans="1:22" ht="12.75">
      <c r="A114" s="157" t="s">
        <v>445</v>
      </c>
      <c r="B114" s="189" t="s">
        <v>128</v>
      </c>
      <c r="C114" s="69" t="s">
        <v>12</v>
      </c>
      <c r="D114" s="160"/>
      <c r="E114" s="238"/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6"/>
        <v>0</v>
      </c>
      <c r="T114" s="164">
        <f t="shared" si="7"/>
        <v>0</v>
      </c>
      <c r="U114" s="27"/>
      <c r="V114" s="33">
        <f t="shared" si="8"/>
        <v>0</v>
      </c>
    </row>
    <row r="115" spans="1:22" ht="12.75">
      <c r="A115" s="165" t="s">
        <v>446</v>
      </c>
      <c r="B115" s="43" t="s">
        <v>222</v>
      </c>
      <c r="C115" s="70" t="s">
        <v>13</v>
      </c>
      <c r="D115" s="182"/>
      <c r="E115" s="34"/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6"/>
        <v>0</v>
      </c>
      <c r="T115" s="164">
        <f t="shared" si="7"/>
        <v>0</v>
      </c>
      <c r="U115" s="27"/>
      <c r="V115" s="33">
        <f t="shared" si="8"/>
        <v>0</v>
      </c>
    </row>
    <row r="116" spans="1:22" ht="12.75">
      <c r="A116" s="157" t="s">
        <v>447</v>
      </c>
      <c r="B116" s="42" t="s">
        <v>189</v>
      </c>
      <c r="C116" s="69" t="s">
        <v>8</v>
      </c>
      <c r="D116" s="160"/>
      <c r="E116" s="174"/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6"/>
        <v>0</v>
      </c>
      <c r="T116" s="176">
        <f t="shared" si="7"/>
        <v>0</v>
      </c>
      <c r="U116" s="27"/>
      <c r="V116" s="33">
        <f t="shared" si="8"/>
        <v>0</v>
      </c>
    </row>
    <row r="117" spans="1:22" ht="12.75">
      <c r="A117" s="165" t="s">
        <v>448</v>
      </c>
      <c r="B117" s="190" t="s">
        <v>57</v>
      </c>
      <c r="C117" s="70" t="s">
        <v>12</v>
      </c>
      <c r="D117" s="182"/>
      <c r="E117" s="238"/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6"/>
        <v>0</v>
      </c>
      <c r="T117" s="164">
        <f t="shared" si="7"/>
        <v>0</v>
      </c>
      <c r="U117" s="27"/>
      <c r="V117" s="33">
        <f t="shared" si="8"/>
        <v>0</v>
      </c>
    </row>
    <row r="118" spans="1:22" ht="12.75">
      <c r="A118" s="157" t="s">
        <v>449</v>
      </c>
      <c r="B118" s="189" t="s">
        <v>52</v>
      </c>
      <c r="C118" s="69" t="s">
        <v>13</v>
      </c>
      <c r="D118" s="160"/>
      <c r="E118" s="34"/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6"/>
        <v>0</v>
      </c>
      <c r="T118" s="164">
        <f t="shared" si="7"/>
        <v>0</v>
      </c>
      <c r="U118" s="27"/>
      <c r="V118" s="33">
        <f t="shared" si="8"/>
        <v>0</v>
      </c>
    </row>
    <row r="119" spans="1:22" ht="12.75">
      <c r="A119" s="157" t="s">
        <v>450</v>
      </c>
      <c r="B119" s="190" t="s">
        <v>146</v>
      </c>
      <c r="C119" s="70" t="s">
        <v>8</v>
      </c>
      <c r="D119" s="160"/>
      <c r="E119" s="174"/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6"/>
        <v>0</v>
      </c>
      <c r="T119" s="176">
        <f t="shared" si="7"/>
        <v>0</v>
      </c>
      <c r="U119" s="27"/>
      <c r="V119" s="33">
        <f t="shared" si="8"/>
        <v>0</v>
      </c>
    </row>
    <row r="120" spans="1:22" ht="12.75">
      <c r="A120" s="165" t="s">
        <v>451</v>
      </c>
      <c r="B120" s="42" t="s">
        <v>375</v>
      </c>
      <c r="C120" s="69" t="s">
        <v>12</v>
      </c>
      <c r="D120" s="160"/>
      <c r="E120" s="238"/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6"/>
        <v>0</v>
      </c>
      <c r="T120" s="164">
        <f t="shared" si="7"/>
        <v>0</v>
      </c>
      <c r="U120" s="27"/>
      <c r="V120" s="33">
        <f t="shared" si="8"/>
        <v>0</v>
      </c>
    </row>
    <row r="121" spans="1:22" ht="12.75">
      <c r="A121" s="157" t="s">
        <v>452</v>
      </c>
      <c r="B121" s="43" t="s">
        <v>223</v>
      </c>
      <c r="C121" s="70" t="s">
        <v>12</v>
      </c>
      <c r="D121" s="160"/>
      <c r="E121" s="34"/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6"/>
        <v>0</v>
      </c>
      <c r="T121" s="164">
        <f t="shared" si="7"/>
        <v>0</v>
      </c>
      <c r="U121" s="27"/>
      <c r="V121" s="33">
        <f t="shared" si="8"/>
        <v>0</v>
      </c>
    </row>
    <row r="122" spans="1:22" ht="12.75">
      <c r="A122" s="165" t="s">
        <v>453</v>
      </c>
      <c r="B122" s="43" t="s">
        <v>308</v>
      </c>
      <c r="C122" s="70" t="s">
        <v>86</v>
      </c>
      <c r="D122" s="182"/>
      <c r="E122" s="174"/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6"/>
        <v>0</v>
      </c>
      <c r="T122" s="176">
        <f t="shared" si="7"/>
        <v>0</v>
      </c>
      <c r="U122" s="27"/>
      <c r="V122" s="33">
        <f t="shared" si="8"/>
        <v>0</v>
      </c>
    </row>
    <row r="123" spans="1:22" ht="12.75">
      <c r="A123" s="157" t="s">
        <v>454</v>
      </c>
      <c r="B123" s="43" t="s">
        <v>293</v>
      </c>
      <c r="C123" s="70" t="s">
        <v>13</v>
      </c>
      <c r="D123" s="160"/>
      <c r="E123" s="238"/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6"/>
        <v>0</v>
      </c>
      <c r="T123" s="164">
        <f t="shared" si="7"/>
        <v>0</v>
      </c>
      <c r="U123" s="27"/>
      <c r="V123" s="33">
        <f t="shared" si="8"/>
        <v>0</v>
      </c>
    </row>
    <row r="124" spans="1:22" ht="12.75">
      <c r="A124" s="157" t="s">
        <v>455</v>
      </c>
      <c r="B124" s="43" t="s">
        <v>175</v>
      </c>
      <c r="C124" s="191" t="s">
        <v>13</v>
      </c>
      <c r="D124" s="160"/>
      <c r="E124" s="34"/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6"/>
        <v>0</v>
      </c>
      <c r="T124" s="164">
        <f t="shared" si="7"/>
        <v>0</v>
      </c>
      <c r="U124" s="27"/>
      <c r="V124" s="33">
        <f t="shared" si="8"/>
        <v>0</v>
      </c>
    </row>
    <row r="125" spans="1:22" ht="12.75">
      <c r="A125" s="165" t="s">
        <v>456</v>
      </c>
      <c r="B125" s="42" t="s">
        <v>263</v>
      </c>
      <c r="C125" s="69" t="s">
        <v>86</v>
      </c>
      <c r="D125" s="160"/>
      <c r="E125" s="174"/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6"/>
        <v>0</v>
      </c>
      <c r="T125" s="176">
        <f t="shared" si="7"/>
        <v>0</v>
      </c>
      <c r="U125" s="27"/>
      <c r="V125" s="33">
        <f t="shared" si="8"/>
        <v>0</v>
      </c>
    </row>
    <row r="126" spans="1:22" ht="12.75">
      <c r="A126" s="157" t="s">
        <v>457</v>
      </c>
      <c r="B126" s="43" t="s">
        <v>305</v>
      </c>
      <c r="C126" s="70" t="s">
        <v>10</v>
      </c>
      <c r="D126" s="160"/>
      <c r="E126" s="238"/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6"/>
        <v>0</v>
      </c>
      <c r="T126" s="164">
        <f t="shared" si="7"/>
        <v>0</v>
      </c>
      <c r="U126" s="27"/>
      <c r="V126" s="33">
        <f t="shared" si="8"/>
        <v>0</v>
      </c>
    </row>
    <row r="127" spans="1:22" ht="12.75">
      <c r="A127" s="165" t="s">
        <v>458</v>
      </c>
      <c r="B127" s="42" t="s">
        <v>266</v>
      </c>
      <c r="C127" s="69" t="s">
        <v>10</v>
      </c>
      <c r="D127" s="160"/>
      <c r="E127" s="34"/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6"/>
        <v>0</v>
      </c>
      <c r="T127" s="164">
        <f t="shared" si="7"/>
        <v>0</v>
      </c>
      <c r="U127" s="27"/>
      <c r="V127" s="33">
        <f t="shared" si="8"/>
        <v>0</v>
      </c>
    </row>
    <row r="128" spans="1:22" ht="12.75">
      <c r="A128" s="157" t="s">
        <v>459</v>
      </c>
      <c r="B128" s="43" t="s">
        <v>349</v>
      </c>
      <c r="C128" s="70" t="s">
        <v>86</v>
      </c>
      <c r="D128" s="160"/>
      <c r="E128" s="174"/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6"/>
        <v>0</v>
      </c>
      <c r="T128" s="176">
        <f t="shared" si="7"/>
        <v>0</v>
      </c>
      <c r="U128" s="27"/>
      <c r="V128" s="33">
        <f t="shared" si="8"/>
        <v>0</v>
      </c>
    </row>
    <row r="129" spans="1:22" ht="12.75">
      <c r="A129" s="165" t="s">
        <v>460</v>
      </c>
      <c r="B129" s="43" t="s">
        <v>260</v>
      </c>
      <c r="C129" s="70" t="s">
        <v>6</v>
      </c>
      <c r="D129" s="160"/>
      <c r="E129" s="238"/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6"/>
        <v>0</v>
      </c>
      <c r="T129" s="164">
        <f t="shared" si="7"/>
        <v>0</v>
      </c>
      <c r="U129" s="27"/>
      <c r="V129" s="33">
        <f t="shared" si="8"/>
        <v>0</v>
      </c>
    </row>
    <row r="130" spans="1:22" ht="12.75">
      <c r="A130" s="157" t="s">
        <v>461</v>
      </c>
      <c r="B130" s="190" t="s">
        <v>28</v>
      </c>
      <c r="C130" s="70" t="s">
        <v>8</v>
      </c>
      <c r="D130" s="182"/>
      <c r="E130" s="34"/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6"/>
        <v>0</v>
      </c>
      <c r="T130" s="164">
        <f t="shared" si="7"/>
        <v>0</v>
      </c>
      <c r="U130" s="27"/>
      <c r="V130" s="33">
        <f t="shared" si="8"/>
        <v>0</v>
      </c>
    </row>
    <row r="131" spans="1:22" ht="12.75">
      <c r="A131" s="165" t="s">
        <v>462</v>
      </c>
      <c r="B131" s="43" t="s">
        <v>139</v>
      </c>
      <c r="C131" s="70" t="s">
        <v>6</v>
      </c>
      <c r="D131" s="160"/>
      <c r="E131" s="174"/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6"/>
        <v>0</v>
      </c>
      <c r="T131" s="176">
        <f t="shared" si="7"/>
        <v>0</v>
      </c>
      <c r="U131" s="27"/>
      <c r="V131" s="33">
        <f t="shared" si="8"/>
        <v>0</v>
      </c>
    </row>
    <row r="132" spans="1:22" ht="12.75">
      <c r="A132" s="157" t="s">
        <v>463</v>
      </c>
      <c r="B132" s="43" t="s">
        <v>147</v>
      </c>
      <c r="C132" s="70" t="s">
        <v>8</v>
      </c>
      <c r="D132" s="182"/>
      <c r="E132" s="238"/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6"/>
        <v>0</v>
      </c>
      <c r="T132" s="164">
        <f t="shared" si="7"/>
        <v>0</v>
      </c>
      <c r="U132" s="27"/>
      <c r="V132" s="33">
        <f t="shared" si="8"/>
        <v>0</v>
      </c>
    </row>
    <row r="133" spans="1:22" ht="12.75">
      <c r="A133" s="165" t="s">
        <v>464</v>
      </c>
      <c r="B133" s="43" t="s">
        <v>76</v>
      </c>
      <c r="C133" s="70" t="s">
        <v>10</v>
      </c>
      <c r="D133" s="160"/>
      <c r="E133" s="34"/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6"/>
        <v>0</v>
      </c>
      <c r="T133" s="164">
        <f t="shared" si="7"/>
        <v>0</v>
      </c>
      <c r="U133" s="27"/>
      <c r="V133" s="33">
        <f t="shared" si="8"/>
        <v>0</v>
      </c>
    </row>
    <row r="134" spans="1:22" ht="12.75">
      <c r="A134" s="157" t="s">
        <v>465</v>
      </c>
      <c r="B134" s="43" t="s">
        <v>362</v>
      </c>
      <c r="C134" s="70" t="s">
        <v>12</v>
      </c>
      <c r="D134" s="182"/>
      <c r="E134" s="174"/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6"/>
        <v>0</v>
      </c>
      <c r="T134" s="176">
        <f t="shared" si="7"/>
        <v>0</v>
      </c>
      <c r="U134" s="27"/>
      <c r="V134" s="33">
        <f t="shared" si="8"/>
        <v>0</v>
      </c>
    </row>
    <row r="135" spans="1:22" ht="12.75">
      <c r="A135" s="165" t="s">
        <v>466</v>
      </c>
      <c r="B135" s="43" t="s">
        <v>56</v>
      </c>
      <c r="C135" s="70" t="s">
        <v>13</v>
      </c>
      <c r="D135" s="160"/>
      <c r="E135" s="238"/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9" ref="S135:S198">O135+L135+I135+F135</f>
        <v>0</v>
      </c>
      <c r="T135" s="164">
        <f aca="true" t="shared" si="10" ref="T135:T198">S135-V135+R135</f>
        <v>0</v>
      </c>
      <c r="U135" s="27"/>
      <c r="V135" s="33">
        <f aca="true" t="shared" si="11" ref="V135:V198">MIN(F135,I135,L135,O135)</f>
        <v>0</v>
      </c>
    </row>
    <row r="136" spans="1:22" ht="12.75">
      <c r="A136" s="157" t="s">
        <v>467</v>
      </c>
      <c r="B136" s="43" t="s">
        <v>284</v>
      </c>
      <c r="C136" s="70" t="s">
        <v>6</v>
      </c>
      <c r="D136" s="160"/>
      <c r="E136" s="34"/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9"/>
        <v>0</v>
      </c>
      <c r="T136" s="164">
        <f t="shared" si="10"/>
        <v>0</v>
      </c>
      <c r="U136" s="27"/>
      <c r="V136" s="33">
        <f t="shared" si="11"/>
        <v>0</v>
      </c>
    </row>
    <row r="137" spans="1:22" ht="12.75">
      <c r="A137" s="165" t="s">
        <v>468</v>
      </c>
      <c r="B137" s="43" t="s">
        <v>217</v>
      </c>
      <c r="C137" s="70" t="s">
        <v>86</v>
      </c>
      <c r="D137" s="160"/>
      <c r="E137" s="174"/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9"/>
        <v>0</v>
      </c>
      <c r="T137" s="176">
        <f t="shared" si="10"/>
        <v>0</v>
      </c>
      <c r="U137" s="27"/>
      <c r="V137" s="33">
        <f t="shared" si="11"/>
        <v>0</v>
      </c>
    </row>
    <row r="138" spans="1:22" ht="12.75">
      <c r="A138" s="157" t="s">
        <v>469</v>
      </c>
      <c r="B138" s="43" t="s">
        <v>66</v>
      </c>
      <c r="C138" s="70" t="s">
        <v>86</v>
      </c>
      <c r="D138" s="160"/>
      <c r="E138" s="238"/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9"/>
        <v>0</v>
      </c>
      <c r="T138" s="164">
        <f t="shared" si="10"/>
        <v>0</v>
      </c>
      <c r="U138" s="27"/>
      <c r="V138" s="33">
        <f t="shared" si="11"/>
        <v>0</v>
      </c>
    </row>
    <row r="139" spans="1:22" ht="15">
      <c r="A139" s="157" t="s">
        <v>470</v>
      </c>
      <c r="B139" s="158" t="s">
        <v>716</v>
      </c>
      <c r="C139" s="159" t="s">
        <v>86</v>
      </c>
      <c r="D139" s="182"/>
      <c r="E139" s="34"/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9"/>
        <v>0</v>
      </c>
      <c r="T139" s="164">
        <f t="shared" si="10"/>
        <v>0</v>
      </c>
      <c r="U139" s="27"/>
      <c r="V139" s="33">
        <f t="shared" si="11"/>
        <v>0</v>
      </c>
    </row>
    <row r="140" spans="1:22" ht="12.75">
      <c r="A140" s="157" t="s">
        <v>471</v>
      </c>
      <c r="B140" s="190" t="s">
        <v>242</v>
      </c>
      <c r="C140" s="70" t="s">
        <v>12</v>
      </c>
      <c r="D140" s="160"/>
      <c r="E140" s="174"/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9"/>
        <v>0</v>
      </c>
      <c r="T140" s="176">
        <f t="shared" si="10"/>
        <v>0</v>
      </c>
      <c r="U140" s="27"/>
      <c r="V140" s="33">
        <f t="shared" si="11"/>
        <v>0</v>
      </c>
    </row>
    <row r="141" spans="1:22" ht="12.75">
      <c r="A141" s="157" t="s">
        <v>472</v>
      </c>
      <c r="B141" s="42" t="s">
        <v>193</v>
      </c>
      <c r="C141" s="69" t="s">
        <v>10</v>
      </c>
      <c r="D141" s="160"/>
      <c r="E141" s="238"/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9"/>
        <v>0</v>
      </c>
      <c r="T141" s="164">
        <f t="shared" si="10"/>
        <v>0</v>
      </c>
      <c r="U141" s="27"/>
      <c r="V141" s="33">
        <f t="shared" si="11"/>
        <v>0</v>
      </c>
    </row>
    <row r="142" spans="1:22" ht="15">
      <c r="A142" s="157" t="s">
        <v>473</v>
      </c>
      <c r="B142" s="158" t="s">
        <v>717</v>
      </c>
      <c r="C142" s="159" t="s">
        <v>13</v>
      </c>
      <c r="D142" s="160"/>
      <c r="E142" s="34"/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9"/>
        <v>0</v>
      </c>
      <c r="T142" s="164">
        <f t="shared" si="10"/>
        <v>0</v>
      </c>
      <c r="U142" s="27"/>
      <c r="V142" s="33">
        <f t="shared" si="11"/>
        <v>0</v>
      </c>
    </row>
    <row r="143" spans="1:22" ht="12.75">
      <c r="A143" s="157" t="s">
        <v>474</v>
      </c>
      <c r="B143" s="42" t="s">
        <v>311</v>
      </c>
      <c r="C143" s="69" t="s">
        <v>12</v>
      </c>
      <c r="D143" s="160"/>
      <c r="E143" s="174"/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9"/>
        <v>0</v>
      </c>
      <c r="T143" s="176">
        <f t="shared" si="10"/>
        <v>0</v>
      </c>
      <c r="U143" s="27"/>
      <c r="V143" s="33">
        <f t="shared" si="11"/>
        <v>0</v>
      </c>
    </row>
    <row r="144" spans="1:22" ht="12.75">
      <c r="A144" s="157" t="s">
        <v>475</v>
      </c>
      <c r="B144" s="43" t="s">
        <v>342</v>
      </c>
      <c r="C144" s="70" t="s">
        <v>12</v>
      </c>
      <c r="D144" s="160"/>
      <c r="E144" s="238"/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9"/>
        <v>0</v>
      </c>
      <c r="T144" s="164">
        <f t="shared" si="10"/>
        <v>0</v>
      </c>
      <c r="U144" s="27"/>
      <c r="V144" s="33">
        <f t="shared" si="11"/>
        <v>0</v>
      </c>
    </row>
    <row r="145" spans="1:22" ht="12.75">
      <c r="A145" s="165" t="s">
        <v>476</v>
      </c>
      <c r="B145" s="42" t="s">
        <v>41</v>
      </c>
      <c r="C145" s="69" t="s">
        <v>13</v>
      </c>
      <c r="D145" s="160"/>
      <c r="E145" s="34"/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9"/>
        <v>0</v>
      </c>
      <c r="T145" s="164">
        <f t="shared" si="10"/>
        <v>0</v>
      </c>
      <c r="U145" s="27"/>
      <c r="V145" s="33">
        <f t="shared" si="11"/>
        <v>0</v>
      </c>
    </row>
    <row r="146" spans="1:22" ht="12.75">
      <c r="A146" s="157" t="s">
        <v>477</v>
      </c>
      <c r="B146" s="43" t="s">
        <v>218</v>
      </c>
      <c r="C146" s="70" t="s">
        <v>86</v>
      </c>
      <c r="D146" s="160"/>
      <c r="E146" s="174"/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9"/>
        <v>0</v>
      </c>
      <c r="T146" s="176">
        <f t="shared" si="10"/>
        <v>0</v>
      </c>
      <c r="U146" s="27"/>
      <c r="V146" s="33">
        <f t="shared" si="11"/>
        <v>0</v>
      </c>
    </row>
    <row r="147" spans="1:22" ht="12.75">
      <c r="A147" s="165" t="s">
        <v>478</v>
      </c>
      <c r="B147" s="42" t="s">
        <v>65</v>
      </c>
      <c r="C147" s="69" t="s">
        <v>6</v>
      </c>
      <c r="D147" s="182"/>
      <c r="E147" s="238"/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9"/>
        <v>0</v>
      </c>
      <c r="T147" s="164">
        <f t="shared" si="10"/>
        <v>0</v>
      </c>
      <c r="U147" s="27"/>
      <c r="V147" s="33">
        <f t="shared" si="11"/>
        <v>0</v>
      </c>
    </row>
    <row r="148" spans="1:22" ht="12.75">
      <c r="A148" s="157" t="s">
        <v>479</v>
      </c>
      <c r="B148" s="190" t="s">
        <v>245</v>
      </c>
      <c r="C148" s="70" t="s">
        <v>86</v>
      </c>
      <c r="D148" s="160"/>
      <c r="E148" s="34"/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9"/>
        <v>0</v>
      </c>
      <c r="T148" s="164">
        <f t="shared" si="10"/>
        <v>0</v>
      </c>
      <c r="U148" s="27"/>
      <c r="V148" s="33">
        <f t="shared" si="11"/>
        <v>0</v>
      </c>
    </row>
    <row r="149" spans="1:22" ht="12.75">
      <c r="A149" s="165" t="s">
        <v>480</v>
      </c>
      <c r="B149" s="42" t="s">
        <v>81</v>
      </c>
      <c r="C149" s="69" t="s">
        <v>86</v>
      </c>
      <c r="D149" s="182"/>
      <c r="E149" s="174"/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9"/>
        <v>0</v>
      </c>
      <c r="T149" s="176">
        <f t="shared" si="10"/>
        <v>0</v>
      </c>
      <c r="U149" s="27"/>
      <c r="V149" s="33">
        <f t="shared" si="11"/>
        <v>0</v>
      </c>
    </row>
    <row r="150" spans="1:22" ht="15">
      <c r="A150" s="157" t="s">
        <v>481</v>
      </c>
      <c r="B150" s="158" t="s">
        <v>605</v>
      </c>
      <c r="C150" s="159" t="s">
        <v>8</v>
      </c>
      <c r="D150" s="160"/>
      <c r="E150" s="238"/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9"/>
        <v>0</v>
      </c>
      <c r="T150" s="164">
        <f t="shared" si="10"/>
        <v>0</v>
      </c>
      <c r="U150" s="27"/>
      <c r="V150" s="33">
        <f t="shared" si="11"/>
        <v>0</v>
      </c>
    </row>
    <row r="151" spans="1:22" ht="12.75">
      <c r="A151" s="165" t="s">
        <v>482</v>
      </c>
      <c r="B151" s="42" t="s">
        <v>224</v>
      </c>
      <c r="C151" s="267" t="s">
        <v>12</v>
      </c>
      <c r="D151" s="182"/>
      <c r="E151" s="34"/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9"/>
        <v>0</v>
      </c>
      <c r="T151" s="164">
        <f t="shared" si="10"/>
        <v>0</v>
      </c>
      <c r="U151" s="27"/>
      <c r="V151" s="33">
        <f t="shared" si="11"/>
        <v>0</v>
      </c>
    </row>
    <row r="152" spans="1:22" ht="12.75">
      <c r="A152" s="157" t="s">
        <v>483</v>
      </c>
      <c r="B152" s="43" t="s">
        <v>187</v>
      </c>
      <c r="C152" s="70" t="s">
        <v>12</v>
      </c>
      <c r="D152" s="160"/>
      <c r="E152" s="174"/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9"/>
        <v>0</v>
      </c>
      <c r="T152" s="176">
        <f t="shared" si="10"/>
        <v>0</v>
      </c>
      <c r="U152" s="27"/>
      <c r="V152" s="33">
        <f t="shared" si="11"/>
        <v>0</v>
      </c>
    </row>
    <row r="153" spans="1:22" ht="12.75">
      <c r="A153" s="165" t="s">
        <v>484</v>
      </c>
      <c r="B153" s="43" t="s">
        <v>39</v>
      </c>
      <c r="C153" s="70" t="s">
        <v>12</v>
      </c>
      <c r="D153" s="160"/>
      <c r="E153" s="238"/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9"/>
        <v>0</v>
      </c>
      <c r="T153" s="164">
        <f t="shared" si="10"/>
        <v>0</v>
      </c>
      <c r="U153" s="27"/>
      <c r="V153" s="33">
        <f t="shared" si="11"/>
        <v>0</v>
      </c>
    </row>
    <row r="154" spans="1:22" ht="12.75">
      <c r="A154" s="157" t="s">
        <v>485</v>
      </c>
      <c r="B154" s="43" t="s">
        <v>320</v>
      </c>
      <c r="C154" s="70" t="s">
        <v>13</v>
      </c>
      <c r="D154" s="160"/>
      <c r="E154" s="34"/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9"/>
        <v>0</v>
      </c>
      <c r="T154" s="164">
        <f t="shared" si="10"/>
        <v>0</v>
      </c>
      <c r="U154" s="27"/>
      <c r="V154" s="33">
        <f t="shared" si="11"/>
        <v>0</v>
      </c>
    </row>
    <row r="155" spans="1:22" ht="12.75">
      <c r="A155" s="165" t="s">
        <v>486</v>
      </c>
      <c r="B155" s="42" t="s">
        <v>343</v>
      </c>
      <c r="C155" s="69" t="s">
        <v>13</v>
      </c>
      <c r="D155" s="160"/>
      <c r="E155" s="174"/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9"/>
        <v>0</v>
      </c>
      <c r="T155" s="176">
        <f t="shared" si="10"/>
        <v>0</v>
      </c>
      <c r="U155" s="27"/>
      <c r="V155" s="33">
        <f t="shared" si="11"/>
        <v>0</v>
      </c>
    </row>
    <row r="156" spans="1:22" ht="12.75">
      <c r="A156" s="157" t="s">
        <v>487</v>
      </c>
      <c r="B156" s="190" t="s">
        <v>313</v>
      </c>
      <c r="C156" s="70" t="s">
        <v>10</v>
      </c>
      <c r="D156" s="182"/>
      <c r="E156" s="238"/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9"/>
        <v>0</v>
      </c>
      <c r="T156" s="164">
        <f t="shared" si="10"/>
        <v>0</v>
      </c>
      <c r="U156" s="27"/>
      <c r="V156" s="33">
        <f t="shared" si="11"/>
        <v>0</v>
      </c>
    </row>
    <row r="157" spans="1:22" ht="12.75">
      <c r="A157" s="165" t="s">
        <v>488</v>
      </c>
      <c r="B157" s="190" t="s">
        <v>30</v>
      </c>
      <c r="C157" s="70" t="s">
        <v>10</v>
      </c>
      <c r="D157" s="160"/>
      <c r="E157" s="34"/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9"/>
        <v>0</v>
      </c>
      <c r="T157" s="164">
        <f t="shared" si="10"/>
        <v>0</v>
      </c>
      <c r="U157" s="27"/>
      <c r="V157" s="33">
        <f t="shared" si="11"/>
        <v>0</v>
      </c>
    </row>
    <row r="158" spans="1:22" ht="12.75">
      <c r="A158" s="157" t="s">
        <v>489</v>
      </c>
      <c r="B158" s="43" t="s">
        <v>51</v>
      </c>
      <c r="C158" s="70" t="s">
        <v>12</v>
      </c>
      <c r="D158" s="160"/>
      <c r="E158" s="174"/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9"/>
        <v>0</v>
      </c>
      <c r="T158" s="176">
        <f t="shared" si="10"/>
        <v>0</v>
      </c>
      <c r="U158" s="27"/>
      <c r="V158" s="33">
        <f t="shared" si="11"/>
        <v>0</v>
      </c>
    </row>
    <row r="159" spans="1:22" ht="12.75">
      <c r="A159" s="157" t="s">
        <v>490</v>
      </c>
      <c r="B159" s="43" t="s">
        <v>49</v>
      </c>
      <c r="C159" s="70" t="s">
        <v>6</v>
      </c>
      <c r="D159" s="160"/>
      <c r="E159" s="238"/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9"/>
        <v>0</v>
      </c>
      <c r="T159" s="164">
        <f t="shared" si="10"/>
        <v>0</v>
      </c>
      <c r="U159" s="27"/>
      <c r="V159" s="33">
        <f t="shared" si="11"/>
        <v>0</v>
      </c>
    </row>
    <row r="160" spans="1:22" ht="12.75">
      <c r="A160" s="165" t="s">
        <v>491</v>
      </c>
      <c r="B160" s="43" t="s">
        <v>350</v>
      </c>
      <c r="C160" s="70" t="s">
        <v>12</v>
      </c>
      <c r="D160" s="160"/>
      <c r="E160" s="34"/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9"/>
        <v>0</v>
      </c>
      <c r="T160" s="164">
        <f t="shared" si="10"/>
        <v>0</v>
      </c>
      <c r="U160" s="27"/>
      <c r="V160" s="33">
        <f t="shared" si="11"/>
        <v>0</v>
      </c>
    </row>
    <row r="161" spans="1:22" ht="12.75">
      <c r="A161" s="157" t="s">
        <v>492</v>
      </c>
      <c r="B161" s="43" t="s">
        <v>120</v>
      </c>
      <c r="C161" s="70" t="s">
        <v>86</v>
      </c>
      <c r="D161" s="160"/>
      <c r="E161" s="174"/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9"/>
        <v>0</v>
      </c>
      <c r="T161" s="176">
        <f t="shared" si="10"/>
        <v>0</v>
      </c>
      <c r="U161" s="27"/>
      <c r="V161" s="33">
        <f t="shared" si="11"/>
        <v>0</v>
      </c>
    </row>
    <row r="162" spans="1:22" ht="12.75">
      <c r="A162" s="165" t="s">
        <v>493</v>
      </c>
      <c r="B162" s="43" t="s">
        <v>264</v>
      </c>
      <c r="C162" s="70" t="s">
        <v>86</v>
      </c>
      <c r="D162" s="160"/>
      <c r="E162" s="238"/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9"/>
        <v>0</v>
      </c>
      <c r="T162" s="164">
        <f t="shared" si="10"/>
        <v>0</v>
      </c>
      <c r="U162" s="27"/>
      <c r="V162" s="33">
        <f t="shared" si="11"/>
        <v>0</v>
      </c>
    </row>
    <row r="163" spans="1:22" ht="12.75">
      <c r="A163" s="157" t="s">
        <v>494</v>
      </c>
      <c r="B163" s="43" t="s">
        <v>105</v>
      </c>
      <c r="C163" s="70" t="s">
        <v>10</v>
      </c>
      <c r="D163" s="160"/>
      <c r="E163" s="34"/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9"/>
        <v>0</v>
      </c>
      <c r="T163" s="164">
        <f t="shared" si="10"/>
        <v>0</v>
      </c>
      <c r="U163" s="27"/>
      <c r="V163" s="33">
        <f t="shared" si="11"/>
        <v>0</v>
      </c>
    </row>
    <row r="164" spans="1:22" ht="12.75">
      <c r="A164" s="157" t="s">
        <v>495</v>
      </c>
      <c r="B164" s="43" t="s">
        <v>138</v>
      </c>
      <c r="C164" s="70" t="s">
        <v>10</v>
      </c>
      <c r="D164" s="182"/>
      <c r="E164" s="174"/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9"/>
        <v>0</v>
      </c>
      <c r="T164" s="176">
        <f t="shared" si="10"/>
        <v>0</v>
      </c>
      <c r="U164" s="27"/>
      <c r="V164" s="33">
        <f t="shared" si="11"/>
        <v>0</v>
      </c>
    </row>
    <row r="165" spans="1:22" ht="12.75">
      <c r="A165" s="165" t="s">
        <v>496</v>
      </c>
      <c r="B165" s="190" t="s">
        <v>82</v>
      </c>
      <c r="C165" s="70" t="s">
        <v>6</v>
      </c>
      <c r="D165" s="160"/>
      <c r="E165" s="238"/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9"/>
        <v>0</v>
      </c>
      <c r="T165" s="164">
        <f t="shared" si="10"/>
        <v>0</v>
      </c>
      <c r="U165" s="27"/>
      <c r="V165" s="33">
        <f t="shared" si="11"/>
        <v>0</v>
      </c>
    </row>
    <row r="166" spans="1:22" ht="12.75">
      <c r="A166" s="157" t="s">
        <v>497</v>
      </c>
      <c r="B166" s="190" t="s">
        <v>150</v>
      </c>
      <c r="C166" s="70" t="s">
        <v>86</v>
      </c>
      <c r="D166" s="182"/>
      <c r="E166" s="34"/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9"/>
        <v>0</v>
      </c>
      <c r="T166" s="164">
        <f t="shared" si="10"/>
        <v>0</v>
      </c>
      <c r="U166" s="27"/>
      <c r="V166" s="33">
        <f t="shared" si="11"/>
        <v>0</v>
      </c>
    </row>
    <row r="167" spans="1:22" ht="12.75">
      <c r="A167" s="165" t="s">
        <v>498</v>
      </c>
      <c r="B167" s="42" t="s">
        <v>216</v>
      </c>
      <c r="C167" s="69" t="s">
        <v>10</v>
      </c>
      <c r="D167" s="160"/>
      <c r="E167" s="174"/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9"/>
        <v>0</v>
      </c>
      <c r="T167" s="176">
        <f t="shared" si="10"/>
        <v>0</v>
      </c>
      <c r="U167" s="27"/>
      <c r="V167" s="33">
        <f t="shared" si="11"/>
        <v>0</v>
      </c>
    </row>
    <row r="168" spans="1:22" ht="12.75">
      <c r="A168" s="157" t="s">
        <v>499</v>
      </c>
      <c r="B168" s="43" t="s">
        <v>190</v>
      </c>
      <c r="C168" s="70" t="s">
        <v>6</v>
      </c>
      <c r="D168" s="182"/>
      <c r="E168" s="238"/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9"/>
        <v>0</v>
      </c>
      <c r="T168" s="164">
        <f t="shared" si="10"/>
        <v>0</v>
      </c>
      <c r="U168" s="27"/>
      <c r="V168" s="33">
        <f t="shared" si="11"/>
        <v>0</v>
      </c>
    </row>
    <row r="169" spans="1:22" ht="12.75">
      <c r="A169" s="165" t="s">
        <v>500</v>
      </c>
      <c r="B169" s="42" t="s">
        <v>365</v>
      </c>
      <c r="C169" s="69"/>
      <c r="D169" s="160"/>
      <c r="E169" s="34"/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9"/>
        <v>0</v>
      </c>
      <c r="T169" s="164">
        <f t="shared" si="10"/>
        <v>0</v>
      </c>
      <c r="U169" s="27"/>
      <c r="V169" s="33">
        <f t="shared" si="11"/>
        <v>0</v>
      </c>
    </row>
    <row r="170" spans="1:22" ht="15">
      <c r="A170" s="157" t="s">
        <v>501</v>
      </c>
      <c r="B170" s="158" t="s">
        <v>598</v>
      </c>
      <c r="C170" s="159" t="s">
        <v>6</v>
      </c>
      <c r="D170" s="160"/>
      <c r="E170" s="174"/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9"/>
        <v>0</v>
      </c>
      <c r="T170" s="176">
        <f t="shared" si="10"/>
        <v>0</v>
      </c>
      <c r="U170" s="27"/>
      <c r="V170" s="33">
        <f t="shared" si="11"/>
        <v>0</v>
      </c>
    </row>
    <row r="171" spans="1:22" ht="12.75">
      <c r="A171" s="165" t="s">
        <v>502</v>
      </c>
      <c r="B171" s="42" t="s">
        <v>114</v>
      </c>
      <c r="C171" s="69" t="s">
        <v>6</v>
      </c>
      <c r="D171" s="160"/>
      <c r="E171" s="238"/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9"/>
        <v>0</v>
      </c>
      <c r="T171" s="164">
        <f t="shared" si="10"/>
        <v>0</v>
      </c>
      <c r="U171" s="27"/>
      <c r="V171" s="33">
        <f t="shared" si="11"/>
        <v>0</v>
      </c>
    </row>
    <row r="172" spans="1:22" ht="12.75">
      <c r="A172" s="157" t="s">
        <v>503</v>
      </c>
      <c r="B172" s="43" t="s">
        <v>54</v>
      </c>
      <c r="C172" s="70" t="s">
        <v>8</v>
      </c>
      <c r="D172" s="160"/>
      <c r="E172" s="34"/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9"/>
        <v>0</v>
      </c>
      <c r="T172" s="164">
        <f t="shared" si="10"/>
        <v>0</v>
      </c>
      <c r="U172" s="27"/>
      <c r="V172" s="33">
        <f t="shared" si="11"/>
        <v>0</v>
      </c>
    </row>
    <row r="173" spans="1:22" ht="12.75">
      <c r="A173" s="165" t="s">
        <v>504</v>
      </c>
      <c r="B173" s="42" t="s">
        <v>316</v>
      </c>
      <c r="C173" s="69" t="s">
        <v>13</v>
      </c>
      <c r="D173" s="182"/>
      <c r="E173" s="174"/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9"/>
        <v>0</v>
      </c>
      <c r="T173" s="176">
        <f t="shared" si="10"/>
        <v>0</v>
      </c>
      <c r="U173" s="27"/>
      <c r="V173" s="33">
        <f t="shared" si="11"/>
        <v>0</v>
      </c>
    </row>
    <row r="174" spans="1:22" ht="12.75">
      <c r="A174" s="157" t="s">
        <v>505</v>
      </c>
      <c r="B174" s="43" t="s">
        <v>153</v>
      </c>
      <c r="C174" s="70" t="s">
        <v>86</v>
      </c>
      <c r="D174" s="160"/>
      <c r="E174" s="238"/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9"/>
        <v>0</v>
      </c>
      <c r="T174" s="164">
        <f t="shared" si="10"/>
        <v>0</v>
      </c>
      <c r="U174" s="27"/>
      <c r="V174" s="33">
        <f t="shared" si="11"/>
        <v>0</v>
      </c>
    </row>
    <row r="175" spans="1:22" ht="12.75">
      <c r="A175" s="165" t="s">
        <v>506</v>
      </c>
      <c r="B175" s="42" t="s">
        <v>226</v>
      </c>
      <c r="C175" s="69" t="s">
        <v>13</v>
      </c>
      <c r="D175" s="160"/>
      <c r="E175" s="34"/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9"/>
        <v>0</v>
      </c>
      <c r="T175" s="164">
        <f t="shared" si="10"/>
        <v>0</v>
      </c>
      <c r="U175" s="27"/>
      <c r="V175" s="33">
        <f t="shared" si="11"/>
        <v>0</v>
      </c>
    </row>
    <row r="176" spans="1:22" ht="12.75">
      <c r="A176" s="157" t="s">
        <v>507</v>
      </c>
      <c r="B176" s="43" t="s">
        <v>145</v>
      </c>
      <c r="C176" s="70" t="s">
        <v>12</v>
      </c>
      <c r="D176" s="160"/>
      <c r="E176" s="174"/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9"/>
        <v>0</v>
      </c>
      <c r="T176" s="176">
        <f t="shared" si="10"/>
        <v>0</v>
      </c>
      <c r="U176" s="27"/>
      <c r="V176" s="33">
        <f t="shared" si="11"/>
        <v>0</v>
      </c>
    </row>
    <row r="177" spans="1:22" ht="12.75">
      <c r="A177" s="165" t="s">
        <v>508</v>
      </c>
      <c r="B177" s="42" t="s">
        <v>288</v>
      </c>
      <c r="C177" s="69" t="s">
        <v>10</v>
      </c>
      <c r="D177" s="160"/>
      <c r="E177" s="238"/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9"/>
        <v>0</v>
      </c>
      <c r="T177" s="164">
        <f t="shared" si="10"/>
        <v>0</v>
      </c>
      <c r="U177" s="27"/>
      <c r="V177" s="33">
        <f t="shared" si="11"/>
        <v>0</v>
      </c>
    </row>
    <row r="178" spans="1:22" ht="12.75">
      <c r="A178" s="157" t="s">
        <v>509</v>
      </c>
      <c r="B178" s="43" t="s">
        <v>225</v>
      </c>
      <c r="C178" s="70" t="s">
        <v>12</v>
      </c>
      <c r="D178" s="160"/>
      <c r="E178" s="34"/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9"/>
        <v>0</v>
      </c>
      <c r="T178" s="164">
        <f t="shared" si="10"/>
        <v>0</v>
      </c>
      <c r="U178" s="27"/>
      <c r="V178" s="33">
        <f t="shared" si="11"/>
        <v>0</v>
      </c>
    </row>
    <row r="179" spans="1:22" ht="12.75">
      <c r="A179" s="157" t="s">
        <v>510</v>
      </c>
      <c r="B179" s="42" t="s">
        <v>289</v>
      </c>
      <c r="C179" s="69" t="s">
        <v>8</v>
      </c>
      <c r="D179" s="160"/>
      <c r="E179" s="174"/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9"/>
        <v>0</v>
      </c>
      <c r="T179" s="176">
        <f t="shared" si="10"/>
        <v>0</v>
      </c>
      <c r="U179" s="27"/>
      <c r="V179" s="33">
        <f t="shared" si="11"/>
        <v>0</v>
      </c>
    </row>
    <row r="180" spans="1:22" ht="12.75">
      <c r="A180" s="157" t="s">
        <v>511</v>
      </c>
      <c r="B180" s="43" t="s">
        <v>40</v>
      </c>
      <c r="C180" s="70" t="s">
        <v>12</v>
      </c>
      <c r="D180" s="160"/>
      <c r="E180" s="238"/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9"/>
        <v>0</v>
      </c>
      <c r="T180" s="164">
        <f t="shared" si="10"/>
        <v>0</v>
      </c>
      <c r="U180" s="27"/>
      <c r="V180" s="33">
        <f t="shared" si="11"/>
        <v>0</v>
      </c>
    </row>
    <row r="181" spans="1:22" ht="12.75">
      <c r="A181" s="157" t="s">
        <v>512</v>
      </c>
      <c r="B181" s="42" t="s">
        <v>326</v>
      </c>
      <c r="C181" s="69" t="s">
        <v>6</v>
      </c>
      <c r="D181" s="182"/>
      <c r="E181" s="34"/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9"/>
        <v>0</v>
      </c>
      <c r="T181" s="164">
        <f t="shared" si="10"/>
        <v>0</v>
      </c>
      <c r="U181" s="27"/>
      <c r="V181" s="33">
        <f t="shared" si="11"/>
        <v>0</v>
      </c>
    </row>
    <row r="182" spans="1:22" ht="12.75">
      <c r="A182" s="157" t="s">
        <v>513</v>
      </c>
      <c r="B182" s="43" t="s">
        <v>297</v>
      </c>
      <c r="C182" s="70" t="s">
        <v>8</v>
      </c>
      <c r="D182" s="160"/>
      <c r="E182" s="174"/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9"/>
        <v>0</v>
      </c>
      <c r="T182" s="176">
        <f t="shared" si="10"/>
        <v>0</v>
      </c>
      <c r="U182" s="27"/>
      <c r="V182" s="33">
        <f t="shared" si="11"/>
        <v>0</v>
      </c>
    </row>
    <row r="183" spans="1:22" ht="12.75">
      <c r="A183" s="157" t="s">
        <v>514</v>
      </c>
      <c r="B183" s="42" t="s">
        <v>351</v>
      </c>
      <c r="C183" s="69" t="s">
        <v>10</v>
      </c>
      <c r="D183" s="182"/>
      <c r="E183" s="238"/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9"/>
        <v>0</v>
      </c>
      <c r="T183" s="164">
        <f t="shared" si="10"/>
        <v>0</v>
      </c>
      <c r="U183" s="27"/>
      <c r="V183" s="33">
        <f t="shared" si="11"/>
        <v>0</v>
      </c>
    </row>
    <row r="184" spans="1:22" ht="12.75">
      <c r="A184" s="157" t="s">
        <v>515</v>
      </c>
      <c r="B184" s="43" t="s">
        <v>118</v>
      </c>
      <c r="C184" s="70" t="s">
        <v>12</v>
      </c>
      <c r="D184" s="160"/>
      <c r="E184" s="34"/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9"/>
        <v>0</v>
      </c>
      <c r="T184" s="164">
        <f t="shared" si="10"/>
        <v>0</v>
      </c>
      <c r="U184" s="27"/>
      <c r="V184" s="33">
        <f t="shared" si="11"/>
        <v>0</v>
      </c>
    </row>
    <row r="185" spans="1:22" ht="12.75">
      <c r="A185" s="165" t="s">
        <v>516</v>
      </c>
      <c r="B185" s="42" t="s">
        <v>243</v>
      </c>
      <c r="C185" s="69" t="s">
        <v>13</v>
      </c>
      <c r="D185" s="182"/>
      <c r="E185" s="174"/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9"/>
        <v>0</v>
      </c>
      <c r="T185" s="176">
        <f t="shared" si="10"/>
        <v>0</v>
      </c>
      <c r="U185" s="27"/>
      <c r="V185" s="33">
        <f t="shared" si="11"/>
        <v>0</v>
      </c>
    </row>
    <row r="186" spans="1:22" ht="12.75">
      <c r="A186" s="157" t="s">
        <v>517</v>
      </c>
      <c r="B186" s="43" t="s">
        <v>340</v>
      </c>
      <c r="C186" s="70" t="s">
        <v>8</v>
      </c>
      <c r="D186" s="160"/>
      <c r="E186" s="238"/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9"/>
        <v>0</v>
      </c>
      <c r="T186" s="164">
        <f t="shared" si="10"/>
        <v>0</v>
      </c>
      <c r="U186" s="27"/>
      <c r="V186" s="33">
        <f t="shared" si="11"/>
        <v>0</v>
      </c>
    </row>
    <row r="187" spans="1:22" ht="12.75">
      <c r="A187" s="165" t="s">
        <v>518</v>
      </c>
      <c r="B187" s="190" t="s">
        <v>144</v>
      </c>
      <c r="C187" s="70" t="s">
        <v>143</v>
      </c>
      <c r="D187" s="160"/>
      <c r="E187" s="34"/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9"/>
        <v>0</v>
      </c>
      <c r="T187" s="164">
        <f t="shared" si="10"/>
        <v>0</v>
      </c>
      <c r="U187" s="27"/>
      <c r="V187" s="33">
        <f t="shared" si="11"/>
        <v>0</v>
      </c>
    </row>
    <row r="188" spans="1:22" ht="12.75">
      <c r="A188" s="157" t="s">
        <v>519</v>
      </c>
      <c r="B188" s="42" t="s">
        <v>72</v>
      </c>
      <c r="C188" s="69" t="s">
        <v>6</v>
      </c>
      <c r="D188" s="160"/>
      <c r="E188" s="174"/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9"/>
        <v>0</v>
      </c>
      <c r="T188" s="176">
        <f t="shared" si="10"/>
        <v>0</v>
      </c>
      <c r="U188" s="27"/>
      <c r="V188" s="33">
        <f t="shared" si="11"/>
        <v>0</v>
      </c>
    </row>
    <row r="189" spans="1:22" ht="12.75">
      <c r="A189" s="157" t="s">
        <v>520</v>
      </c>
      <c r="B189" s="190" t="s">
        <v>34</v>
      </c>
      <c r="C189" s="70" t="s">
        <v>8</v>
      </c>
      <c r="D189" s="182"/>
      <c r="E189" s="238"/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9"/>
        <v>0</v>
      </c>
      <c r="T189" s="164">
        <f t="shared" si="10"/>
        <v>0</v>
      </c>
      <c r="U189" s="27"/>
      <c r="V189" s="33">
        <f t="shared" si="11"/>
        <v>0</v>
      </c>
    </row>
    <row r="190" spans="1:22" ht="12.75">
      <c r="A190" s="157" t="s">
        <v>521</v>
      </c>
      <c r="B190" s="42" t="s">
        <v>363</v>
      </c>
      <c r="C190" s="69" t="s">
        <v>8</v>
      </c>
      <c r="D190" s="160"/>
      <c r="E190" s="34"/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9"/>
        <v>0</v>
      </c>
      <c r="T190" s="164">
        <f t="shared" si="10"/>
        <v>0</v>
      </c>
      <c r="U190" s="27"/>
      <c r="V190" s="33">
        <f t="shared" si="11"/>
        <v>0</v>
      </c>
    </row>
    <row r="191" spans="1:22" ht="12.75">
      <c r="A191" s="157" t="s">
        <v>522</v>
      </c>
      <c r="B191" s="190" t="s">
        <v>127</v>
      </c>
      <c r="C191" s="70" t="s">
        <v>8</v>
      </c>
      <c r="D191" s="160"/>
      <c r="E191" s="174"/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9"/>
        <v>0</v>
      </c>
      <c r="T191" s="176">
        <f t="shared" si="10"/>
        <v>0</v>
      </c>
      <c r="U191" s="27"/>
      <c r="V191" s="33">
        <f t="shared" si="11"/>
        <v>0</v>
      </c>
    </row>
    <row r="192" spans="1:22" ht="12.75">
      <c r="A192" s="157" t="s">
        <v>523</v>
      </c>
      <c r="B192" s="43" t="s">
        <v>270</v>
      </c>
      <c r="C192" s="70" t="s">
        <v>86</v>
      </c>
      <c r="D192" s="160"/>
      <c r="E192" s="238"/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9"/>
        <v>0</v>
      </c>
      <c r="T192" s="164">
        <f t="shared" si="10"/>
        <v>0</v>
      </c>
      <c r="U192" s="27"/>
      <c r="V192" s="33">
        <f t="shared" si="11"/>
        <v>0</v>
      </c>
    </row>
    <row r="193" spans="1:22" ht="12.75">
      <c r="A193" s="157" t="s">
        <v>524</v>
      </c>
      <c r="B193" s="43" t="s">
        <v>304</v>
      </c>
      <c r="C193" s="70" t="s">
        <v>86</v>
      </c>
      <c r="D193" s="160"/>
      <c r="E193" s="34"/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9"/>
        <v>0</v>
      </c>
      <c r="T193" s="164">
        <f t="shared" si="10"/>
        <v>0</v>
      </c>
      <c r="U193" s="27"/>
      <c r="V193" s="33">
        <f t="shared" si="11"/>
        <v>0</v>
      </c>
    </row>
    <row r="194" spans="1:22" ht="12.75">
      <c r="A194" s="157" t="s">
        <v>525</v>
      </c>
      <c r="B194" s="43" t="s">
        <v>265</v>
      </c>
      <c r="C194" s="70" t="s">
        <v>86</v>
      </c>
      <c r="D194" s="160"/>
      <c r="E194" s="174"/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9"/>
        <v>0</v>
      </c>
      <c r="T194" s="176">
        <f t="shared" si="10"/>
        <v>0</v>
      </c>
      <c r="U194" s="27"/>
      <c r="V194" s="33">
        <f t="shared" si="11"/>
        <v>0</v>
      </c>
    </row>
    <row r="195" spans="1:22" ht="12.75">
      <c r="A195" s="165" t="s">
        <v>526</v>
      </c>
      <c r="B195" s="43" t="s">
        <v>50</v>
      </c>
      <c r="C195" s="70" t="s">
        <v>6</v>
      </c>
      <c r="D195" s="160"/>
      <c r="E195" s="238"/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9"/>
        <v>0</v>
      </c>
      <c r="T195" s="164">
        <f t="shared" si="10"/>
        <v>0</v>
      </c>
      <c r="U195" s="27"/>
      <c r="V195" s="33">
        <f t="shared" si="11"/>
        <v>0</v>
      </c>
    </row>
    <row r="196" spans="1:22" ht="12.75">
      <c r="A196" s="157" t="s">
        <v>527</v>
      </c>
      <c r="B196" s="44" t="s">
        <v>227</v>
      </c>
      <c r="C196" s="71" t="s">
        <v>10</v>
      </c>
      <c r="D196" s="160"/>
      <c r="E196" s="34"/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9"/>
        <v>0</v>
      </c>
      <c r="T196" s="164">
        <f t="shared" si="10"/>
        <v>0</v>
      </c>
      <c r="U196" s="27"/>
      <c r="V196" s="33">
        <f t="shared" si="11"/>
        <v>0</v>
      </c>
    </row>
    <row r="197" spans="1:22" ht="12.75">
      <c r="A197" s="165" t="s">
        <v>528</v>
      </c>
      <c r="B197" s="44" t="s">
        <v>261</v>
      </c>
      <c r="C197" s="71" t="s">
        <v>13</v>
      </c>
      <c r="D197" s="182"/>
      <c r="E197" s="174"/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9"/>
        <v>0</v>
      </c>
      <c r="T197" s="176">
        <f t="shared" si="10"/>
        <v>0</v>
      </c>
      <c r="U197" s="27"/>
      <c r="V197" s="33">
        <f t="shared" si="11"/>
        <v>0</v>
      </c>
    </row>
    <row r="198" spans="1:22" ht="12.75">
      <c r="A198" s="157" t="s">
        <v>529</v>
      </c>
      <c r="B198" s="44" t="s">
        <v>70</v>
      </c>
      <c r="C198" s="71" t="s">
        <v>10</v>
      </c>
      <c r="D198" s="160"/>
      <c r="E198" s="238"/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9"/>
        <v>0</v>
      </c>
      <c r="T198" s="164">
        <f t="shared" si="10"/>
        <v>0</v>
      </c>
      <c r="U198" s="27"/>
      <c r="V198" s="33">
        <f t="shared" si="11"/>
        <v>0</v>
      </c>
    </row>
    <row r="199" spans="1:22" ht="12.75">
      <c r="A199" s="157" t="s">
        <v>530</v>
      </c>
      <c r="B199" s="44" t="s">
        <v>262</v>
      </c>
      <c r="C199" s="71" t="s">
        <v>8</v>
      </c>
      <c r="D199" s="182"/>
      <c r="E199" s="34"/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12" ref="S199:S218">O199+L199+I199+F199</f>
        <v>0</v>
      </c>
      <c r="T199" s="164">
        <f aca="true" t="shared" si="13" ref="T199:T218">S199-V199+R199</f>
        <v>0</v>
      </c>
      <c r="U199" s="27"/>
      <c r="V199" s="33">
        <f aca="true" t="shared" si="14" ref="V199:V218">MIN(F199,I199,L199,O199)</f>
        <v>0</v>
      </c>
    </row>
    <row r="200" spans="1:22" ht="12.75">
      <c r="A200" s="157" t="s">
        <v>531</v>
      </c>
      <c r="B200" s="42" t="s">
        <v>331</v>
      </c>
      <c r="C200" s="69" t="s">
        <v>6</v>
      </c>
      <c r="D200" s="160"/>
      <c r="E200" s="174"/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12"/>
        <v>0</v>
      </c>
      <c r="T200" s="176">
        <f t="shared" si="13"/>
        <v>0</v>
      </c>
      <c r="U200" s="27"/>
      <c r="V200" s="33">
        <f t="shared" si="14"/>
        <v>0</v>
      </c>
    </row>
    <row r="201" spans="1:22" ht="12.75">
      <c r="A201" s="157" t="s">
        <v>532</v>
      </c>
      <c r="B201" s="43" t="s">
        <v>341</v>
      </c>
      <c r="C201" s="70" t="s">
        <v>86</v>
      </c>
      <c r="D201" s="182"/>
      <c r="E201" s="238"/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12"/>
        <v>0</v>
      </c>
      <c r="T201" s="164">
        <f t="shared" si="13"/>
        <v>0</v>
      </c>
      <c r="U201" s="27"/>
      <c r="V201" s="33">
        <f t="shared" si="14"/>
        <v>0</v>
      </c>
    </row>
    <row r="202" spans="1:22" ht="12.75">
      <c r="A202" s="157" t="s">
        <v>533</v>
      </c>
      <c r="B202" s="42" t="s">
        <v>124</v>
      </c>
      <c r="C202" s="69" t="s">
        <v>10</v>
      </c>
      <c r="D202" s="160"/>
      <c r="E202" s="34"/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12"/>
        <v>0</v>
      </c>
      <c r="T202" s="164">
        <f t="shared" si="13"/>
        <v>0</v>
      </c>
      <c r="U202" s="27"/>
      <c r="V202" s="33">
        <f t="shared" si="14"/>
        <v>0</v>
      </c>
    </row>
    <row r="203" spans="1:22" ht="12.75">
      <c r="A203" s="157" t="s">
        <v>534</v>
      </c>
      <c r="B203" s="43" t="s">
        <v>151</v>
      </c>
      <c r="C203" s="70" t="s">
        <v>10</v>
      </c>
      <c r="D203" s="160"/>
      <c r="E203" s="174"/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12"/>
        <v>0</v>
      </c>
      <c r="T203" s="176">
        <f t="shared" si="13"/>
        <v>0</v>
      </c>
      <c r="U203" s="27"/>
      <c r="V203" s="33">
        <f t="shared" si="14"/>
        <v>0</v>
      </c>
    </row>
    <row r="204" spans="1:22" ht="12.75">
      <c r="A204" s="157" t="s">
        <v>535</v>
      </c>
      <c r="B204" s="42" t="s">
        <v>221</v>
      </c>
      <c r="C204" s="69" t="s">
        <v>13</v>
      </c>
      <c r="D204" s="160"/>
      <c r="E204" s="238"/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12"/>
        <v>0</v>
      </c>
      <c r="T204" s="164">
        <f t="shared" si="13"/>
        <v>0</v>
      </c>
      <c r="U204" s="27"/>
      <c r="V204" s="33">
        <f t="shared" si="14"/>
        <v>0</v>
      </c>
    </row>
    <row r="205" spans="1:22" ht="12.75">
      <c r="A205" s="165" t="s">
        <v>536</v>
      </c>
      <c r="B205" s="43" t="s">
        <v>330</v>
      </c>
      <c r="C205" s="70" t="s">
        <v>86</v>
      </c>
      <c r="D205" s="182"/>
      <c r="E205" s="34"/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12"/>
        <v>0</v>
      </c>
      <c r="T205" s="164">
        <f t="shared" si="13"/>
        <v>0</v>
      </c>
      <c r="U205" s="27"/>
      <c r="V205" s="33">
        <f t="shared" si="14"/>
        <v>0</v>
      </c>
    </row>
    <row r="206" spans="1:22" ht="12.75">
      <c r="A206" s="157" t="s">
        <v>537</v>
      </c>
      <c r="B206" s="43" t="s">
        <v>67</v>
      </c>
      <c r="C206" s="70" t="s">
        <v>10</v>
      </c>
      <c r="D206" s="160"/>
      <c r="E206" s="174"/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12"/>
        <v>0</v>
      </c>
      <c r="T206" s="176">
        <f t="shared" si="13"/>
        <v>0</v>
      </c>
      <c r="U206" s="27"/>
      <c r="V206" s="33">
        <f t="shared" si="14"/>
        <v>0</v>
      </c>
    </row>
    <row r="207" spans="1:22" ht="15">
      <c r="A207" s="165" t="s">
        <v>538</v>
      </c>
      <c r="B207" s="183"/>
      <c r="C207" s="167"/>
      <c r="D207" s="160"/>
      <c r="E207" s="238"/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12"/>
        <v>0</v>
      </c>
      <c r="T207" s="164">
        <f t="shared" si="13"/>
        <v>0</v>
      </c>
      <c r="U207" s="27"/>
      <c r="V207" s="33">
        <f t="shared" si="14"/>
        <v>0</v>
      </c>
    </row>
    <row r="208" spans="1:22" ht="15">
      <c r="A208" s="157" t="s">
        <v>539</v>
      </c>
      <c r="B208" s="158"/>
      <c r="C208" s="159"/>
      <c r="D208" s="160"/>
      <c r="E208" s="34"/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12"/>
        <v>0</v>
      </c>
      <c r="T208" s="164">
        <f t="shared" si="13"/>
        <v>0</v>
      </c>
      <c r="U208" s="27"/>
      <c r="V208" s="33">
        <f t="shared" si="14"/>
        <v>0</v>
      </c>
    </row>
    <row r="209" spans="1:22" ht="15">
      <c r="A209" s="157" t="s">
        <v>540</v>
      </c>
      <c r="B209" s="166"/>
      <c r="C209" s="167"/>
      <c r="D209" s="160"/>
      <c r="E209" s="174"/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12"/>
        <v>0</v>
      </c>
      <c r="T209" s="176">
        <f t="shared" si="13"/>
        <v>0</v>
      </c>
      <c r="U209" s="27"/>
      <c r="V209" s="33">
        <f t="shared" si="14"/>
        <v>0</v>
      </c>
    </row>
    <row r="210" spans="1:22" ht="15">
      <c r="A210" s="157" t="s">
        <v>541</v>
      </c>
      <c r="B210" s="158"/>
      <c r="C210" s="159"/>
      <c r="D210" s="160"/>
      <c r="E210" s="238"/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12"/>
        <v>0</v>
      </c>
      <c r="T210" s="164">
        <f t="shared" si="13"/>
        <v>0</v>
      </c>
      <c r="U210" s="27"/>
      <c r="V210" s="33">
        <f t="shared" si="14"/>
        <v>0</v>
      </c>
    </row>
    <row r="211" spans="1:22" ht="15">
      <c r="A211" s="157" t="s">
        <v>542</v>
      </c>
      <c r="B211" s="264"/>
      <c r="C211" s="266"/>
      <c r="D211" s="160"/>
      <c r="E211" s="34"/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12"/>
        <v>0</v>
      </c>
      <c r="T211" s="164">
        <f t="shared" si="13"/>
        <v>0</v>
      </c>
      <c r="U211" s="27"/>
      <c r="V211" s="33">
        <f t="shared" si="14"/>
        <v>0</v>
      </c>
    </row>
    <row r="212" spans="1:22" ht="15">
      <c r="A212" s="157" t="s">
        <v>543</v>
      </c>
      <c r="B212" s="158"/>
      <c r="C212" s="159"/>
      <c r="D212" s="160"/>
      <c r="E212" s="174"/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12"/>
        <v>0</v>
      </c>
      <c r="T212" s="176">
        <f t="shared" si="13"/>
        <v>0</v>
      </c>
      <c r="U212" s="27"/>
      <c r="V212" s="33">
        <f t="shared" si="14"/>
        <v>0</v>
      </c>
    </row>
    <row r="213" spans="1:22" ht="15">
      <c r="A213" s="157" t="s">
        <v>544</v>
      </c>
      <c r="B213" s="158"/>
      <c r="C213" s="159"/>
      <c r="D213" s="182"/>
      <c r="E213" s="238"/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12"/>
        <v>0</v>
      </c>
      <c r="T213" s="164">
        <f t="shared" si="13"/>
        <v>0</v>
      </c>
      <c r="U213" s="27"/>
      <c r="V213" s="33">
        <f t="shared" si="14"/>
        <v>0</v>
      </c>
    </row>
    <row r="214" spans="1:22" ht="15">
      <c r="A214" s="157" t="s">
        <v>545</v>
      </c>
      <c r="B214" s="158"/>
      <c r="C214" s="159"/>
      <c r="D214" s="160"/>
      <c r="E214" s="34"/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12"/>
        <v>0</v>
      </c>
      <c r="T214" s="164">
        <f t="shared" si="13"/>
        <v>0</v>
      </c>
      <c r="U214" s="27"/>
      <c r="V214" s="33">
        <f t="shared" si="14"/>
        <v>0</v>
      </c>
    </row>
    <row r="215" spans="1:22" ht="15">
      <c r="A215" s="165" t="s">
        <v>546</v>
      </c>
      <c r="B215" s="166"/>
      <c r="C215" s="167"/>
      <c r="D215" s="182"/>
      <c r="E215" s="174"/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12"/>
        <v>0</v>
      </c>
      <c r="T215" s="176">
        <f t="shared" si="13"/>
        <v>0</v>
      </c>
      <c r="U215" s="27"/>
      <c r="V215" s="33">
        <f t="shared" si="14"/>
        <v>0</v>
      </c>
    </row>
    <row r="216" spans="1:22" ht="15">
      <c r="A216" s="157" t="s">
        <v>547</v>
      </c>
      <c r="B216" s="158"/>
      <c r="C216" s="159"/>
      <c r="D216" s="160"/>
      <c r="E216" s="238"/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12"/>
        <v>0</v>
      </c>
      <c r="T216" s="164">
        <f t="shared" si="13"/>
        <v>0</v>
      </c>
      <c r="U216" s="27"/>
      <c r="V216" s="33">
        <f t="shared" si="14"/>
        <v>0</v>
      </c>
    </row>
    <row r="217" spans="1:22" ht="15">
      <c r="A217" s="165" t="s">
        <v>548</v>
      </c>
      <c r="B217" s="166"/>
      <c r="C217" s="167"/>
      <c r="D217" s="182"/>
      <c r="E217" s="34"/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12"/>
        <v>0</v>
      </c>
      <c r="T217" s="164">
        <f t="shared" si="13"/>
        <v>0</v>
      </c>
      <c r="U217" s="27"/>
      <c r="V217" s="33">
        <f t="shared" si="14"/>
        <v>0</v>
      </c>
    </row>
    <row r="218" spans="1:22" ht="15.75" thickBot="1">
      <c r="A218" s="195" t="s">
        <v>549</v>
      </c>
      <c r="B218" s="265"/>
      <c r="C218" s="268"/>
      <c r="D218" s="196"/>
      <c r="E218" s="174"/>
      <c r="F218" s="198"/>
      <c r="G218" s="114"/>
      <c r="H218" s="123"/>
      <c r="I218" s="124"/>
      <c r="J218" s="196"/>
      <c r="K218" s="199"/>
      <c r="L218" s="198"/>
      <c r="M218" s="114"/>
      <c r="N218" s="123"/>
      <c r="O218" s="124"/>
      <c r="P218" s="65"/>
      <c r="Q218" s="66"/>
      <c r="R218" s="67"/>
      <c r="S218" s="175">
        <f t="shared" si="12"/>
        <v>0</v>
      </c>
      <c r="T218" s="176">
        <f t="shared" si="13"/>
        <v>0</v>
      </c>
      <c r="U218" s="27"/>
      <c r="V218" s="33">
        <f t="shared" si="14"/>
        <v>0</v>
      </c>
    </row>
  </sheetData>
  <sheetProtection/>
  <mergeCells count="2">
    <mergeCell ref="D2:F2"/>
    <mergeCell ref="G2:I2"/>
  </mergeCells>
  <printOptions/>
  <pageMargins left="0.28" right="0.2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0" zoomScaleNormal="70" zoomScalePageLayoutView="0" workbookViewId="0" topLeftCell="A1">
      <selection activeCell="F12" sqref="F12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553</v>
      </c>
      <c r="C2" s="73"/>
      <c r="D2" s="284" t="s">
        <v>755</v>
      </c>
      <c r="E2" s="285"/>
      <c r="F2" s="286"/>
      <c r="G2" s="287"/>
      <c r="H2" s="288"/>
      <c r="I2" s="289"/>
      <c r="J2" s="87"/>
      <c r="K2" s="88"/>
      <c r="L2" s="89"/>
      <c r="M2" s="103"/>
      <c r="N2" s="104"/>
      <c r="O2" s="105"/>
      <c r="P2" s="54"/>
      <c r="Q2" s="55" t="s">
        <v>385</v>
      </c>
      <c r="R2" s="56"/>
      <c r="S2" s="125" t="s">
        <v>47</v>
      </c>
      <c r="T2" s="130" t="s">
        <v>383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550</v>
      </c>
      <c r="U3" s="27"/>
      <c r="V3" s="27"/>
    </row>
    <row r="4" spans="1:22" ht="12.75">
      <c r="A4" s="77" t="s">
        <v>14</v>
      </c>
      <c r="B4" s="50" t="s">
        <v>869</v>
      </c>
      <c r="C4" s="81" t="s">
        <v>13</v>
      </c>
      <c r="D4" s="93" t="s">
        <v>758</v>
      </c>
      <c r="E4" s="29">
        <v>1</v>
      </c>
      <c r="F4" s="94">
        <v>15</v>
      </c>
      <c r="G4" s="109"/>
      <c r="H4" s="4"/>
      <c r="I4" s="110"/>
      <c r="J4" s="98"/>
      <c r="K4" s="30"/>
      <c r="L4" s="94"/>
      <c r="M4" s="109"/>
      <c r="N4" s="35"/>
      <c r="O4" s="120"/>
      <c r="P4" s="60"/>
      <c r="Q4" s="53"/>
      <c r="R4" s="61"/>
      <c r="S4" s="127">
        <f aca="true" t="shared" si="0" ref="S4:S24">O4+L4+I4+F4</f>
        <v>15</v>
      </c>
      <c r="T4" s="131">
        <f aca="true" t="shared" si="1" ref="T4:T24">S4-V4+R4</f>
        <v>0</v>
      </c>
      <c r="U4" s="27"/>
      <c r="V4" s="33">
        <f aca="true" t="shared" si="2" ref="V4:V24">MIN(F4,I4,L4,O4)</f>
        <v>15</v>
      </c>
    </row>
    <row r="5" spans="1:22" ht="12.75">
      <c r="A5" s="79" t="s">
        <v>7</v>
      </c>
      <c r="B5" s="51" t="s">
        <v>870</v>
      </c>
      <c r="C5" s="82" t="s">
        <v>6</v>
      </c>
      <c r="D5" s="95" t="s">
        <v>759</v>
      </c>
      <c r="E5" s="96">
        <v>2</v>
      </c>
      <c r="F5" s="94">
        <v>14</v>
      </c>
      <c r="G5" s="111"/>
      <c r="H5" s="112"/>
      <c r="I5" s="113"/>
      <c r="J5" s="95"/>
      <c r="K5" s="118"/>
      <c r="L5" s="97"/>
      <c r="M5" s="111"/>
      <c r="N5" s="121"/>
      <c r="O5" s="122"/>
      <c r="P5" s="62"/>
      <c r="Q5" s="63"/>
      <c r="R5" s="64"/>
      <c r="S5" s="128">
        <f t="shared" si="0"/>
        <v>14</v>
      </c>
      <c r="T5" s="132">
        <f t="shared" si="1"/>
        <v>0</v>
      </c>
      <c r="U5" s="27"/>
      <c r="V5" s="33">
        <f t="shared" si="2"/>
        <v>14</v>
      </c>
    </row>
    <row r="6" spans="1:22" ht="12.75">
      <c r="A6" s="77" t="s">
        <v>9</v>
      </c>
      <c r="B6" s="50" t="s">
        <v>871</v>
      </c>
      <c r="C6" s="81" t="s">
        <v>10</v>
      </c>
      <c r="D6" s="98" t="s">
        <v>760</v>
      </c>
      <c r="E6" s="29">
        <v>3</v>
      </c>
      <c r="F6" s="94">
        <v>13</v>
      </c>
      <c r="G6" s="109"/>
      <c r="H6" s="4"/>
      <c r="I6" s="110"/>
      <c r="J6" s="98"/>
      <c r="K6" s="30"/>
      <c r="L6" s="94"/>
      <c r="M6" s="109"/>
      <c r="N6" s="35"/>
      <c r="O6" s="120"/>
      <c r="P6" s="60"/>
      <c r="Q6" s="53"/>
      <c r="R6" s="61"/>
      <c r="S6" s="127">
        <f t="shared" si="0"/>
        <v>13</v>
      </c>
      <c r="T6" s="131">
        <f t="shared" si="1"/>
        <v>0</v>
      </c>
      <c r="U6" s="27"/>
      <c r="V6" s="33">
        <f t="shared" si="2"/>
        <v>13</v>
      </c>
    </row>
    <row r="7" spans="1:22" ht="12.75">
      <c r="A7" s="77" t="s">
        <v>15</v>
      </c>
      <c r="B7" s="51" t="s">
        <v>872</v>
      </c>
      <c r="C7" s="82" t="s">
        <v>8</v>
      </c>
      <c r="D7" s="95" t="s">
        <v>761</v>
      </c>
      <c r="E7" s="29">
        <v>4</v>
      </c>
      <c r="F7" s="94">
        <v>12</v>
      </c>
      <c r="G7" s="111"/>
      <c r="H7" s="4"/>
      <c r="I7" s="110"/>
      <c r="J7" s="95"/>
      <c r="K7" s="30"/>
      <c r="L7" s="94"/>
      <c r="M7" s="111"/>
      <c r="N7" s="35"/>
      <c r="O7" s="120"/>
      <c r="P7" s="62"/>
      <c r="Q7" s="53"/>
      <c r="R7" s="61"/>
      <c r="S7" s="127">
        <f t="shared" si="0"/>
        <v>12</v>
      </c>
      <c r="T7" s="131">
        <f t="shared" si="1"/>
        <v>0</v>
      </c>
      <c r="U7" s="27"/>
      <c r="V7" s="33">
        <f t="shared" si="2"/>
        <v>12</v>
      </c>
    </row>
    <row r="8" spans="1:22" ht="12.75">
      <c r="A8" s="79" t="s">
        <v>16</v>
      </c>
      <c r="B8" s="50" t="s">
        <v>873</v>
      </c>
      <c r="C8" s="81" t="s">
        <v>8</v>
      </c>
      <c r="D8" s="98" t="s">
        <v>762</v>
      </c>
      <c r="E8" s="96">
        <v>5</v>
      </c>
      <c r="F8" s="94">
        <v>11</v>
      </c>
      <c r="G8" s="109"/>
      <c r="H8" s="112"/>
      <c r="I8" s="113"/>
      <c r="J8" s="98"/>
      <c r="K8" s="118"/>
      <c r="L8" s="97"/>
      <c r="M8" s="109"/>
      <c r="N8" s="121"/>
      <c r="O8" s="122"/>
      <c r="P8" s="60"/>
      <c r="Q8" s="63"/>
      <c r="R8" s="64"/>
      <c r="S8" s="128">
        <f t="shared" si="0"/>
        <v>11</v>
      </c>
      <c r="T8" s="132">
        <f t="shared" si="1"/>
        <v>0</v>
      </c>
      <c r="U8" s="27"/>
      <c r="V8" s="33">
        <f t="shared" si="2"/>
        <v>11</v>
      </c>
    </row>
    <row r="9" spans="1:22" ht="12.75">
      <c r="A9" s="77" t="s">
        <v>17</v>
      </c>
      <c r="B9" s="51" t="s">
        <v>874</v>
      </c>
      <c r="C9" s="82" t="s">
        <v>8</v>
      </c>
      <c r="D9" s="95" t="s">
        <v>763</v>
      </c>
      <c r="E9" s="29">
        <v>6</v>
      </c>
      <c r="F9" s="94">
        <v>10</v>
      </c>
      <c r="G9" s="111"/>
      <c r="H9" s="4"/>
      <c r="I9" s="110"/>
      <c r="J9" s="95"/>
      <c r="K9" s="30"/>
      <c r="L9" s="94"/>
      <c r="M9" s="111"/>
      <c r="N9" s="35"/>
      <c r="O9" s="120"/>
      <c r="P9" s="62"/>
      <c r="Q9" s="53"/>
      <c r="R9" s="61"/>
      <c r="S9" s="127">
        <f t="shared" si="0"/>
        <v>10</v>
      </c>
      <c r="T9" s="131">
        <f t="shared" si="1"/>
        <v>0</v>
      </c>
      <c r="U9" s="27"/>
      <c r="V9" s="33">
        <f t="shared" si="2"/>
        <v>10</v>
      </c>
    </row>
    <row r="10" spans="1:22" ht="12.75">
      <c r="A10" s="77" t="s">
        <v>18</v>
      </c>
      <c r="B10" s="50" t="s">
        <v>875</v>
      </c>
      <c r="C10" s="81" t="s">
        <v>6</v>
      </c>
      <c r="D10" s="98" t="s">
        <v>764</v>
      </c>
      <c r="E10" s="29">
        <v>7</v>
      </c>
      <c r="F10" s="94">
        <v>9</v>
      </c>
      <c r="G10" s="109"/>
      <c r="H10" s="4"/>
      <c r="I10" s="110"/>
      <c r="J10" s="98"/>
      <c r="K10" s="30"/>
      <c r="L10" s="94"/>
      <c r="M10" s="109"/>
      <c r="N10" s="35"/>
      <c r="O10" s="120"/>
      <c r="P10" s="60"/>
      <c r="Q10" s="53"/>
      <c r="R10" s="61"/>
      <c r="S10" s="127">
        <f t="shared" si="0"/>
        <v>9</v>
      </c>
      <c r="T10" s="131">
        <f t="shared" si="1"/>
        <v>0</v>
      </c>
      <c r="U10" s="27"/>
      <c r="V10" s="33">
        <f t="shared" si="2"/>
        <v>9</v>
      </c>
    </row>
    <row r="11" spans="1:22" ht="12.75">
      <c r="A11" s="79" t="s">
        <v>19</v>
      </c>
      <c r="B11" s="51" t="s">
        <v>876</v>
      </c>
      <c r="C11" s="82" t="s">
        <v>12</v>
      </c>
      <c r="D11" s="95" t="s">
        <v>765</v>
      </c>
      <c r="E11" s="96">
        <v>8</v>
      </c>
      <c r="F11" s="94">
        <v>8</v>
      </c>
      <c r="G11" s="111"/>
      <c r="H11" s="112"/>
      <c r="I11" s="113"/>
      <c r="J11" s="95"/>
      <c r="K11" s="118"/>
      <c r="L11" s="97"/>
      <c r="M11" s="111"/>
      <c r="N11" s="121"/>
      <c r="O11" s="122"/>
      <c r="P11" s="62"/>
      <c r="Q11" s="63"/>
      <c r="R11" s="64"/>
      <c r="S11" s="128">
        <f t="shared" si="0"/>
        <v>8</v>
      </c>
      <c r="T11" s="132">
        <f t="shared" si="1"/>
        <v>0</v>
      </c>
      <c r="U11" s="27"/>
      <c r="V11" s="33">
        <f t="shared" si="2"/>
        <v>8</v>
      </c>
    </row>
    <row r="12" spans="1:22" ht="12.75">
      <c r="A12" s="77" t="s">
        <v>20</v>
      </c>
      <c r="B12" s="50" t="s">
        <v>877</v>
      </c>
      <c r="C12" s="81" t="s">
        <v>12</v>
      </c>
      <c r="D12" s="98" t="s">
        <v>766</v>
      </c>
      <c r="E12" s="29">
        <v>9</v>
      </c>
      <c r="F12" s="94">
        <v>7</v>
      </c>
      <c r="G12" s="109"/>
      <c r="H12" s="4"/>
      <c r="I12" s="110"/>
      <c r="J12" s="98"/>
      <c r="K12" s="30"/>
      <c r="L12" s="94"/>
      <c r="M12" s="109"/>
      <c r="N12" s="35"/>
      <c r="O12" s="120"/>
      <c r="P12" s="60"/>
      <c r="Q12" s="53"/>
      <c r="R12" s="61"/>
      <c r="S12" s="127">
        <f t="shared" si="0"/>
        <v>7</v>
      </c>
      <c r="T12" s="131">
        <f t="shared" si="1"/>
        <v>0</v>
      </c>
      <c r="U12" s="27"/>
      <c r="V12" s="33">
        <f t="shared" si="2"/>
        <v>7</v>
      </c>
    </row>
    <row r="13" spans="1:22" ht="12.75">
      <c r="A13" s="77" t="s">
        <v>21</v>
      </c>
      <c r="B13" s="135"/>
      <c r="C13" s="82"/>
      <c r="D13" s="95"/>
      <c r="E13" s="31"/>
      <c r="F13" s="94"/>
      <c r="G13" s="111"/>
      <c r="H13" s="4"/>
      <c r="I13" s="110"/>
      <c r="J13" s="95"/>
      <c r="K13" s="30"/>
      <c r="L13" s="94"/>
      <c r="M13" s="111"/>
      <c r="N13" s="35"/>
      <c r="O13" s="120"/>
      <c r="P13" s="62"/>
      <c r="Q13" s="53"/>
      <c r="R13" s="61"/>
      <c r="S13" s="127">
        <f t="shared" si="0"/>
        <v>0</v>
      </c>
      <c r="T13" s="131">
        <f t="shared" si="1"/>
        <v>0</v>
      </c>
      <c r="U13" s="27"/>
      <c r="V13" s="33">
        <f t="shared" si="2"/>
        <v>0</v>
      </c>
    </row>
    <row r="14" spans="1:22" ht="12.75">
      <c r="A14" s="79" t="s">
        <v>22</v>
      </c>
      <c r="B14" s="50"/>
      <c r="C14" s="81"/>
      <c r="D14" s="93"/>
      <c r="E14" s="96"/>
      <c r="F14" s="97"/>
      <c r="G14" s="109"/>
      <c r="H14" s="112"/>
      <c r="I14" s="113"/>
      <c r="J14" s="98"/>
      <c r="K14" s="118"/>
      <c r="L14" s="97"/>
      <c r="M14" s="109"/>
      <c r="N14" s="121"/>
      <c r="O14" s="122"/>
      <c r="P14" s="60"/>
      <c r="Q14" s="63"/>
      <c r="R14" s="64"/>
      <c r="S14" s="128">
        <f t="shared" si="0"/>
        <v>0</v>
      </c>
      <c r="T14" s="132">
        <f t="shared" si="1"/>
        <v>0</v>
      </c>
      <c r="U14" s="27"/>
      <c r="V14" s="33">
        <f t="shared" si="2"/>
        <v>0</v>
      </c>
    </row>
    <row r="15" spans="1:22" ht="12.75">
      <c r="A15" s="77" t="s">
        <v>23</v>
      </c>
      <c r="B15" s="51"/>
      <c r="C15" s="82"/>
      <c r="D15" s="95"/>
      <c r="E15" s="29"/>
      <c r="F15" s="94"/>
      <c r="G15" s="111"/>
      <c r="H15" s="4"/>
      <c r="I15" s="110"/>
      <c r="J15" s="95"/>
      <c r="K15" s="30"/>
      <c r="L15" s="94"/>
      <c r="M15" s="111"/>
      <c r="N15" s="35"/>
      <c r="O15" s="120"/>
      <c r="P15" s="62"/>
      <c r="Q15" s="53"/>
      <c r="R15" s="61"/>
      <c r="S15" s="127">
        <f t="shared" si="0"/>
        <v>0</v>
      </c>
      <c r="T15" s="131">
        <f t="shared" si="1"/>
        <v>0</v>
      </c>
      <c r="U15" s="27"/>
      <c r="V15" s="33">
        <f t="shared" si="2"/>
        <v>0</v>
      </c>
    </row>
    <row r="16" spans="1:22" ht="12.75">
      <c r="A16" s="77" t="s">
        <v>24</v>
      </c>
      <c r="B16" s="50"/>
      <c r="C16" s="81"/>
      <c r="D16" s="98"/>
      <c r="E16" s="29"/>
      <c r="F16" s="94"/>
      <c r="G16" s="109"/>
      <c r="H16" s="4"/>
      <c r="I16" s="110"/>
      <c r="J16" s="98"/>
      <c r="K16" s="30"/>
      <c r="L16" s="94"/>
      <c r="M16" s="109"/>
      <c r="N16" s="35"/>
      <c r="O16" s="120"/>
      <c r="P16" s="60"/>
      <c r="Q16" s="53"/>
      <c r="R16" s="61"/>
      <c r="S16" s="127">
        <f t="shared" si="0"/>
        <v>0</v>
      </c>
      <c r="T16" s="131">
        <f t="shared" si="1"/>
        <v>0</v>
      </c>
      <c r="U16" s="27"/>
      <c r="V16" s="33">
        <f t="shared" si="2"/>
        <v>0</v>
      </c>
    </row>
    <row r="17" spans="1:22" ht="12.75">
      <c r="A17" s="79" t="s">
        <v>25</v>
      </c>
      <c r="B17" s="51"/>
      <c r="C17" s="82"/>
      <c r="D17" s="95"/>
      <c r="E17" s="96"/>
      <c r="F17" s="97"/>
      <c r="G17" s="109"/>
      <c r="H17" s="112"/>
      <c r="I17" s="113"/>
      <c r="J17" s="95"/>
      <c r="K17" s="118"/>
      <c r="L17" s="97"/>
      <c r="M17" s="111"/>
      <c r="N17" s="121"/>
      <c r="O17" s="122"/>
      <c r="P17" s="62"/>
      <c r="Q17" s="63"/>
      <c r="R17" s="64"/>
      <c r="S17" s="128">
        <f t="shared" si="0"/>
        <v>0</v>
      </c>
      <c r="T17" s="132">
        <f t="shared" si="1"/>
        <v>0</v>
      </c>
      <c r="U17" s="27"/>
      <c r="V17" s="33">
        <f t="shared" si="2"/>
        <v>0</v>
      </c>
    </row>
    <row r="18" spans="1:22" ht="12.75">
      <c r="A18" s="77" t="s">
        <v>26</v>
      </c>
      <c r="B18" s="50"/>
      <c r="C18" s="81"/>
      <c r="D18" s="98"/>
      <c r="E18" s="29"/>
      <c r="F18" s="94"/>
      <c r="G18" s="111"/>
      <c r="H18" s="4"/>
      <c r="I18" s="110"/>
      <c r="J18" s="98"/>
      <c r="K18" s="30"/>
      <c r="L18" s="94"/>
      <c r="M18" s="109"/>
      <c r="N18" s="35"/>
      <c r="O18" s="120"/>
      <c r="P18" s="60"/>
      <c r="Q18" s="53"/>
      <c r="R18" s="61"/>
      <c r="S18" s="127">
        <f t="shared" si="0"/>
        <v>0</v>
      </c>
      <c r="T18" s="131">
        <f t="shared" si="1"/>
        <v>0</v>
      </c>
      <c r="U18" s="27"/>
      <c r="V18" s="33">
        <f t="shared" si="2"/>
        <v>0</v>
      </c>
    </row>
    <row r="19" spans="1:22" ht="12.75">
      <c r="A19" s="77" t="s">
        <v>27</v>
      </c>
      <c r="B19" s="50"/>
      <c r="C19" s="81"/>
      <c r="D19" s="98"/>
      <c r="E19" s="31"/>
      <c r="F19" s="94"/>
      <c r="G19" s="109"/>
      <c r="H19" s="4"/>
      <c r="I19" s="110"/>
      <c r="J19" s="98"/>
      <c r="K19" s="30"/>
      <c r="L19" s="94"/>
      <c r="M19" s="109"/>
      <c r="N19" s="35"/>
      <c r="O19" s="120"/>
      <c r="P19" s="60"/>
      <c r="Q19" s="53"/>
      <c r="R19" s="61"/>
      <c r="S19" s="127">
        <f t="shared" si="0"/>
        <v>0</v>
      </c>
      <c r="T19" s="131">
        <f t="shared" si="1"/>
        <v>0</v>
      </c>
      <c r="U19" s="27"/>
      <c r="V19" s="33">
        <f t="shared" si="2"/>
        <v>0</v>
      </c>
    </row>
    <row r="20" spans="1:22" ht="12.75">
      <c r="A20" s="79" t="s">
        <v>88</v>
      </c>
      <c r="B20" s="50" t="s">
        <v>291</v>
      </c>
      <c r="C20" s="81" t="s">
        <v>86</v>
      </c>
      <c r="D20" s="93"/>
      <c r="E20" s="29"/>
      <c r="F20" s="94"/>
      <c r="G20" s="109"/>
      <c r="H20" s="112"/>
      <c r="I20" s="113"/>
      <c r="J20" s="98"/>
      <c r="K20" s="30"/>
      <c r="L20" s="94"/>
      <c r="M20" s="109"/>
      <c r="N20" s="35"/>
      <c r="O20" s="120"/>
      <c r="P20" s="60"/>
      <c r="Q20" s="53"/>
      <c r="R20" s="61"/>
      <c r="S20" s="128">
        <f t="shared" si="0"/>
        <v>0</v>
      </c>
      <c r="T20" s="132">
        <f t="shared" si="1"/>
        <v>0</v>
      </c>
      <c r="U20" s="27"/>
      <c r="V20" s="33">
        <f t="shared" si="2"/>
        <v>0</v>
      </c>
    </row>
    <row r="21" spans="1:22" ht="12.75">
      <c r="A21" s="77" t="s">
        <v>89</v>
      </c>
      <c r="B21" s="51" t="s">
        <v>42</v>
      </c>
      <c r="C21" s="82" t="s">
        <v>12</v>
      </c>
      <c r="D21" s="98"/>
      <c r="E21" s="29"/>
      <c r="F21" s="94"/>
      <c r="G21" s="111"/>
      <c r="H21" s="4"/>
      <c r="I21" s="110"/>
      <c r="J21" s="98"/>
      <c r="K21" s="30"/>
      <c r="L21" s="94"/>
      <c r="M21" s="109"/>
      <c r="N21" s="35"/>
      <c r="O21" s="120"/>
      <c r="P21" s="60"/>
      <c r="Q21" s="53"/>
      <c r="R21" s="61"/>
      <c r="S21" s="127">
        <f t="shared" si="0"/>
        <v>0</v>
      </c>
      <c r="T21" s="131">
        <f t="shared" si="1"/>
        <v>0</v>
      </c>
      <c r="U21" s="27"/>
      <c r="V21" s="33">
        <f t="shared" si="2"/>
        <v>0</v>
      </c>
    </row>
    <row r="22" spans="1:22" ht="12.75">
      <c r="A22" s="77" t="s">
        <v>90</v>
      </c>
      <c r="B22" s="50" t="s">
        <v>195</v>
      </c>
      <c r="C22" s="81" t="s">
        <v>12</v>
      </c>
      <c r="D22" s="98"/>
      <c r="E22" s="29"/>
      <c r="F22" s="94"/>
      <c r="G22" s="109"/>
      <c r="H22" s="4"/>
      <c r="I22" s="110"/>
      <c r="J22" s="98"/>
      <c r="K22" s="30"/>
      <c r="L22" s="94"/>
      <c r="M22" s="109"/>
      <c r="N22" s="35"/>
      <c r="O22" s="120"/>
      <c r="P22" s="60"/>
      <c r="Q22" s="53"/>
      <c r="R22" s="61"/>
      <c r="S22" s="127">
        <f t="shared" si="0"/>
        <v>0</v>
      </c>
      <c r="T22" s="131">
        <f t="shared" si="1"/>
        <v>0</v>
      </c>
      <c r="U22" s="27"/>
      <c r="V22" s="33">
        <f t="shared" si="2"/>
        <v>0</v>
      </c>
    </row>
    <row r="23" spans="1:22" ht="12.75">
      <c r="A23" s="79" t="s">
        <v>91</v>
      </c>
      <c r="B23" s="51" t="s">
        <v>199</v>
      </c>
      <c r="C23" s="82" t="s">
        <v>10</v>
      </c>
      <c r="D23" s="98"/>
      <c r="E23" s="29"/>
      <c r="F23" s="94"/>
      <c r="G23" s="109"/>
      <c r="H23" s="112"/>
      <c r="I23" s="113"/>
      <c r="J23" s="98"/>
      <c r="K23" s="30"/>
      <c r="L23" s="94"/>
      <c r="M23" s="109"/>
      <c r="N23" s="35"/>
      <c r="O23" s="120"/>
      <c r="P23" s="60"/>
      <c r="Q23" s="53"/>
      <c r="R23" s="61"/>
      <c r="S23" s="128">
        <f t="shared" si="0"/>
        <v>0</v>
      </c>
      <c r="T23" s="132">
        <f t="shared" si="1"/>
        <v>0</v>
      </c>
      <c r="U23" s="27"/>
      <c r="V23" s="33">
        <f t="shared" si="2"/>
        <v>0</v>
      </c>
    </row>
    <row r="24" spans="1:22" ht="12.75">
      <c r="A24" s="77" t="s">
        <v>92</v>
      </c>
      <c r="B24" s="50" t="s">
        <v>160</v>
      </c>
      <c r="C24" s="81" t="s">
        <v>86</v>
      </c>
      <c r="D24" s="98"/>
      <c r="E24" s="29"/>
      <c r="F24" s="94"/>
      <c r="G24" s="111"/>
      <c r="H24" s="4"/>
      <c r="I24" s="110"/>
      <c r="J24" s="98"/>
      <c r="K24" s="30"/>
      <c r="L24" s="94"/>
      <c r="M24" s="109"/>
      <c r="N24" s="35"/>
      <c r="O24" s="120"/>
      <c r="P24" s="60"/>
      <c r="Q24" s="53"/>
      <c r="R24" s="61"/>
      <c r="S24" s="127">
        <f t="shared" si="0"/>
        <v>0</v>
      </c>
      <c r="T24" s="131">
        <f t="shared" si="1"/>
        <v>0</v>
      </c>
      <c r="U24" s="27"/>
      <c r="V24" s="33">
        <f t="shared" si="2"/>
        <v>0</v>
      </c>
    </row>
    <row r="25" spans="1:22" ht="12.75">
      <c r="A25" s="77" t="s">
        <v>93</v>
      </c>
      <c r="B25" s="50" t="s">
        <v>248</v>
      </c>
      <c r="C25" s="81" t="s">
        <v>6</v>
      </c>
      <c r="D25" s="98"/>
      <c r="E25" s="29"/>
      <c r="F25" s="94"/>
      <c r="G25" s="109"/>
      <c r="H25" s="4"/>
      <c r="I25" s="110"/>
      <c r="J25" s="98"/>
      <c r="K25" s="30"/>
      <c r="L25" s="94"/>
      <c r="M25" s="109"/>
      <c r="N25" s="35"/>
      <c r="O25" s="120"/>
      <c r="P25" s="60"/>
      <c r="Q25" s="53"/>
      <c r="R25" s="61"/>
      <c r="S25" s="127">
        <f aca="true" t="shared" si="3" ref="S25:S35">O25+L25+I25+F25</f>
        <v>0</v>
      </c>
      <c r="T25" s="131">
        <f aca="true" t="shared" si="4" ref="T25:T70">S25-V25+R25</f>
        <v>0</v>
      </c>
      <c r="U25" s="27"/>
      <c r="V25" s="33">
        <f aca="true" t="shared" si="5" ref="V25:V35">MIN(F25,I25,L25,O25)</f>
        <v>0</v>
      </c>
    </row>
    <row r="26" spans="1:22" ht="12.75">
      <c r="A26" s="79" t="s">
        <v>94</v>
      </c>
      <c r="B26" s="50" t="s">
        <v>310</v>
      </c>
      <c r="C26" s="81" t="s">
        <v>13</v>
      </c>
      <c r="D26" s="98"/>
      <c r="E26" s="31"/>
      <c r="F26" s="94"/>
      <c r="G26" s="109"/>
      <c r="H26" s="112"/>
      <c r="I26" s="113"/>
      <c r="J26" s="98"/>
      <c r="K26" s="30"/>
      <c r="L26" s="94"/>
      <c r="M26" s="109"/>
      <c r="N26" s="35"/>
      <c r="O26" s="120"/>
      <c r="P26" s="60"/>
      <c r="Q26" s="53"/>
      <c r="R26" s="61"/>
      <c r="S26" s="128">
        <f t="shared" si="3"/>
        <v>0</v>
      </c>
      <c r="T26" s="132">
        <f t="shared" si="4"/>
        <v>0</v>
      </c>
      <c r="U26" s="27"/>
      <c r="V26" s="33">
        <f t="shared" si="5"/>
        <v>0</v>
      </c>
    </row>
    <row r="27" spans="1:22" ht="12.75">
      <c r="A27" s="77" t="s">
        <v>98</v>
      </c>
      <c r="B27" s="50" t="s">
        <v>373</v>
      </c>
      <c r="C27" s="81" t="s">
        <v>12</v>
      </c>
      <c r="D27" s="98"/>
      <c r="E27" s="29"/>
      <c r="F27" s="94"/>
      <c r="G27" s="111"/>
      <c r="H27" s="4"/>
      <c r="I27" s="110"/>
      <c r="J27" s="98"/>
      <c r="K27" s="30"/>
      <c r="L27" s="94"/>
      <c r="M27" s="109"/>
      <c r="N27" s="35"/>
      <c r="O27" s="120"/>
      <c r="P27" s="60"/>
      <c r="Q27" s="53"/>
      <c r="R27" s="61"/>
      <c r="S27" s="127">
        <f t="shared" si="3"/>
        <v>0</v>
      </c>
      <c r="T27" s="131">
        <f t="shared" si="4"/>
        <v>0</v>
      </c>
      <c r="U27" s="27"/>
      <c r="V27" s="33">
        <f t="shared" si="5"/>
        <v>0</v>
      </c>
    </row>
    <row r="28" spans="1:22" ht="12.75">
      <c r="A28" s="77" t="s">
        <v>99</v>
      </c>
      <c r="B28" s="50" t="s">
        <v>159</v>
      </c>
      <c r="C28" s="81" t="s">
        <v>10</v>
      </c>
      <c r="D28" s="98"/>
      <c r="E28" s="29"/>
      <c r="F28" s="94"/>
      <c r="G28" s="109"/>
      <c r="H28" s="4"/>
      <c r="I28" s="110"/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3"/>
        <v>0</v>
      </c>
      <c r="T28" s="131">
        <f t="shared" si="4"/>
        <v>0</v>
      </c>
      <c r="U28" s="27"/>
      <c r="V28" s="33">
        <f t="shared" si="5"/>
        <v>0</v>
      </c>
    </row>
    <row r="29" spans="1:22" ht="12.75">
      <c r="A29" s="79" t="s">
        <v>112</v>
      </c>
      <c r="B29" s="50" t="s">
        <v>109</v>
      </c>
      <c r="C29" s="81" t="s">
        <v>13</v>
      </c>
      <c r="D29" s="98"/>
      <c r="E29" s="31"/>
      <c r="F29" s="94"/>
      <c r="G29" s="109"/>
      <c r="H29" s="112"/>
      <c r="I29" s="113"/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3"/>
        <v>0</v>
      </c>
      <c r="T29" s="132">
        <f t="shared" si="4"/>
        <v>0</v>
      </c>
      <c r="U29" s="27"/>
      <c r="V29" s="33">
        <f t="shared" si="5"/>
        <v>0</v>
      </c>
    </row>
    <row r="30" spans="1:22" ht="12.75">
      <c r="A30" s="77" t="s">
        <v>113</v>
      </c>
      <c r="B30" s="50" t="s">
        <v>61</v>
      </c>
      <c r="C30" s="81" t="s">
        <v>13</v>
      </c>
      <c r="D30" s="98"/>
      <c r="E30" s="29"/>
      <c r="F30" s="94"/>
      <c r="G30" s="111"/>
      <c r="H30" s="4"/>
      <c r="I30" s="110"/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3"/>
        <v>0</v>
      </c>
      <c r="T30" s="131">
        <f t="shared" si="4"/>
        <v>0</v>
      </c>
      <c r="U30" s="27"/>
      <c r="V30" s="33">
        <f t="shared" si="5"/>
        <v>0</v>
      </c>
    </row>
    <row r="31" spans="1:22" ht="12.75">
      <c r="A31" s="77" t="s">
        <v>130</v>
      </c>
      <c r="B31" s="50" t="s">
        <v>97</v>
      </c>
      <c r="C31" s="81" t="s">
        <v>12</v>
      </c>
      <c r="D31" s="98"/>
      <c r="E31" s="29"/>
      <c r="F31" s="94"/>
      <c r="G31" s="109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3"/>
        <v>0</v>
      </c>
      <c r="T31" s="131">
        <f t="shared" si="4"/>
        <v>0</v>
      </c>
      <c r="U31" s="27"/>
      <c r="V31" s="33">
        <f t="shared" si="5"/>
        <v>0</v>
      </c>
    </row>
    <row r="32" spans="1:22" ht="12.75">
      <c r="A32" s="79" t="s">
        <v>121</v>
      </c>
      <c r="B32" s="50" t="s">
        <v>80</v>
      </c>
      <c r="C32" s="81" t="s">
        <v>86</v>
      </c>
      <c r="D32" s="98"/>
      <c r="E32" s="31"/>
      <c r="F32" s="94"/>
      <c r="G32" s="109"/>
      <c r="H32" s="112"/>
      <c r="I32" s="113"/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3"/>
        <v>0</v>
      </c>
      <c r="T32" s="132">
        <f t="shared" si="4"/>
        <v>0</v>
      </c>
      <c r="U32" s="27"/>
      <c r="V32" s="33">
        <f t="shared" si="5"/>
        <v>0</v>
      </c>
    </row>
    <row r="33" spans="1:22" ht="12.75">
      <c r="A33" s="77" t="s">
        <v>131</v>
      </c>
      <c r="B33" s="50" t="s">
        <v>184</v>
      </c>
      <c r="C33" s="81" t="s">
        <v>10</v>
      </c>
      <c r="D33" s="98"/>
      <c r="E33" s="29"/>
      <c r="F33" s="94"/>
      <c r="G33" s="111"/>
      <c r="H33" s="4"/>
      <c r="I33" s="110"/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3"/>
        <v>0</v>
      </c>
      <c r="T33" s="131">
        <f t="shared" si="4"/>
        <v>0</v>
      </c>
      <c r="U33" s="27"/>
      <c r="V33" s="33">
        <f t="shared" si="5"/>
        <v>0</v>
      </c>
    </row>
    <row r="34" spans="1:22" ht="12.75">
      <c r="A34" s="77" t="s">
        <v>132</v>
      </c>
      <c r="B34" s="50" t="s">
        <v>356</v>
      </c>
      <c r="C34" s="81" t="s">
        <v>12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3"/>
        <v>0</v>
      </c>
      <c r="T34" s="131">
        <f t="shared" si="4"/>
        <v>0</v>
      </c>
      <c r="U34" s="27"/>
      <c r="V34" s="33">
        <f t="shared" si="5"/>
        <v>0</v>
      </c>
    </row>
    <row r="35" spans="1:22" ht="12.75">
      <c r="A35" s="79" t="s">
        <v>133</v>
      </c>
      <c r="B35" s="51" t="s">
        <v>157</v>
      </c>
      <c r="C35" s="82" t="s">
        <v>8</v>
      </c>
      <c r="D35" s="93"/>
      <c r="E35" s="29"/>
      <c r="F35" s="94"/>
      <c r="G35" s="109"/>
      <c r="H35" s="112"/>
      <c r="I35" s="113"/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3"/>
        <v>0</v>
      </c>
      <c r="T35" s="132">
        <f t="shared" si="4"/>
        <v>0</v>
      </c>
      <c r="U35" s="27"/>
      <c r="V35" s="33">
        <f t="shared" si="5"/>
        <v>0</v>
      </c>
    </row>
    <row r="36" spans="1:22" ht="12.75">
      <c r="A36" s="77" t="s">
        <v>134</v>
      </c>
      <c r="B36" s="50" t="s">
        <v>62</v>
      </c>
      <c r="C36" s="81" t="s">
        <v>13</v>
      </c>
      <c r="D36" s="95"/>
      <c r="E36" s="96"/>
      <c r="F36" s="97"/>
      <c r="G36" s="111"/>
      <c r="H36" s="4"/>
      <c r="I36" s="110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6" ref="S36:S67">O36+L36+I36+F36</f>
        <v>0</v>
      </c>
      <c r="T36" s="131">
        <f t="shared" si="4"/>
        <v>0</v>
      </c>
      <c r="U36" s="27"/>
      <c r="V36" s="33">
        <f aca="true" t="shared" si="7" ref="V36:V67">MIN(F36,I36,L36,O36)</f>
        <v>0</v>
      </c>
    </row>
    <row r="37" spans="1:22" ht="15">
      <c r="A37" s="77" t="s">
        <v>135</v>
      </c>
      <c r="B37" s="49" t="s">
        <v>613</v>
      </c>
      <c r="C37" s="80" t="s">
        <v>13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6"/>
        <v>0</v>
      </c>
      <c r="T37" s="131">
        <f t="shared" si="4"/>
        <v>0</v>
      </c>
      <c r="U37" s="27"/>
      <c r="V37" s="33">
        <f t="shared" si="7"/>
        <v>0</v>
      </c>
    </row>
    <row r="38" spans="1:22" ht="12.75">
      <c r="A38" s="79" t="s">
        <v>136</v>
      </c>
      <c r="B38" s="50" t="s">
        <v>279</v>
      </c>
      <c r="C38" s="81" t="s">
        <v>6</v>
      </c>
      <c r="D38" s="95"/>
      <c r="E38" s="29"/>
      <c r="F38" s="94"/>
      <c r="G38" s="109"/>
      <c r="H38" s="112"/>
      <c r="I38" s="113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6"/>
        <v>0</v>
      </c>
      <c r="T38" s="132">
        <f t="shared" si="4"/>
        <v>0</v>
      </c>
      <c r="U38" s="27"/>
      <c r="V38" s="33">
        <f t="shared" si="7"/>
        <v>0</v>
      </c>
    </row>
    <row r="39" spans="1:22" ht="12.75">
      <c r="A39" s="77" t="s">
        <v>137</v>
      </c>
      <c r="B39" s="51" t="s">
        <v>84</v>
      </c>
      <c r="C39" s="82" t="s">
        <v>13</v>
      </c>
      <c r="D39" s="98"/>
      <c r="E39" s="96"/>
      <c r="F39" s="97"/>
      <c r="G39" s="111"/>
      <c r="H39" s="4"/>
      <c r="I39" s="110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6"/>
        <v>0</v>
      </c>
      <c r="T39" s="131">
        <f t="shared" si="4"/>
        <v>0</v>
      </c>
      <c r="U39" s="27"/>
      <c r="V39" s="33">
        <f t="shared" si="7"/>
        <v>0</v>
      </c>
    </row>
    <row r="40" spans="1:22" ht="12.75">
      <c r="A40" s="77" t="s">
        <v>206</v>
      </c>
      <c r="B40" s="50" t="s">
        <v>194</v>
      </c>
      <c r="C40" s="81" t="s">
        <v>86</v>
      </c>
      <c r="D40" s="95"/>
      <c r="E40" s="31"/>
      <c r="F40" s="94"/>
      <c r="G40" s="109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6"/>
        <v>0</v>
      </c>
      <c r="T40" s="131">
        <f t="shared" si="4"/>
        <v>0</v>
      </c>
      <c r="U40" s="27"/>
      <c r="V40" s="33">
        <f t="shared" si="7"/>
        <v>0</v>
      </c>
    </row>
    <row r="41" spans="1:22" ht="12.75">
      <c r="A41" s="79" t="s">
        <v>207</v>
      </c>
      <c r="B41" s="51" t="s">
        <v>323</v>
      </c>
      <c r="C41" s="82" t="s">
        <v>86</v>
      </c>
      <c r="D41" s="98"/>
      <c r="E41" s="29"/>
      <c r="F41" s="94"/>
      <c r="G41" s="109"/>
      <c r="H41" s="112"/>
      <c r="I41" s="113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6"/>
        <v>0</v>
      </c>
      <c r="T41" s="132">
        <f t="shared" si="4"/>
        <v>0</v>
      </c>
      <c r="U41" s="27"/>
      <c r="V41" s="33">
        <f t="shared" si="7"/>
        <v>0</v>
      </c>
    </row>
    <row r="42" spans="1:22" ht="15">
      <c r="A42" s="77" t="s">
        <v>208</v>
      </c>
      <c r="B42" s="48" t="s">
        <v>618</v>
      </c>
      <c r="C42" s="78" t="s">
        <v>6</v>
      </c>
      <c r="D42" s="95"/>
      <c r="E42" s="96"/>
      <c r="F42" s="97"/>
      <c r="G42" s="111"/>
      <c r="H42" s="4"/>
      <c r="I42" s="110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6"/>
        <v>0</v>
      </c>
      <c r="T42" s="131">
        <f t="shared" si="4"/>
        <v>0</v>
      </c>
      <c r="U42" s="27"/>
      <c r="V42" s="33">
        <f t="shared" si="7"/>
        <v>0</v>
      </c>
    </row>
    <row r="43" spans="1:22" ht="12.75">
      <c r="A43" s="77" t="s">
        <v>209</v>
      </c>
      <c r="B43" s="51" t="s">
        <v>368</v>
      </c>
      <c r="C43" s="82" t="s">
        <v>12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6"/>
        <v>0</v>
      </c>
      <c r="T43" s="131">
        <f t="shared" si="4"/>
        <v>0</v>
      </c>
      <c r="U43" s="27"/>
      <c r="V43" s="33">
        <f t="shared" si="7"/>
        <v>0</v>
      </c>
    </row>
    <row r="44" spans="1:22" ht="15">
      <c r="A44" s="79" t="s">
        <v>210</v>
      </c>
      <c r="B44" s="48" t="s">
        <v>609</v>
      </c>
      <c r="C44" s="78" t="s">
        <v>8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6"/>
        <v>0</v>
      </c>
      <c r="T44" s="132">
        <f t="shared" si="4"/>
        <v>0</v>
      </c>
      <c r="U44" s="27"/>
      <c r="V44" s="33">
        <f t="shared" si="7"/>
        <v>0</v>
      </c>
    </row>
    <row r="45" spans="1:22" ht="12.75">
      <c r="A45" s="77" t="s">
        <v>211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6"/>
        <v>0</v>
      </c>
      <c r="T45" s="131">
        <f t="shared" si="4"/>
        <v>0</v>
      </c>
      <c r="U45" s="27"/>
      <c r="V45" s="33">
        <f t="shared" si="7"/>
        <v>0</v>
      </c>
    </row>
    <row r="46" spans="1:22" ht="12.75">
      <c r="A46" s="77" t="s">
        <v>212</v>
      </c>
      <c r="B46" s="50" t="s">
        <v>255</v>
      </c>
      <c r="C46" s="81" t="s">
        <v>86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6"/>
        <v>0</v>
      </c>
      <c r="T46" s="131">
        <f t="shared" si="4"/>
        <v>0</v>
      </c>
      <c r="U46" s="27"/>
      <c r="V46" s="33">
        <f t="shared" si="7"/>
        <v>0</v>
      </c>
    </row>
    <row r="47" spans="1:22" ht="12.75">
      <c r="A47" s="79" t="s">
        <v>213</v>
      </c>
      <c r="B47" s="51" t="s">
        <v>253</v>
      </c>
      <c r="C47" s="82" t="s">
        <v>13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6"/>
        <v>0</v>
      </c>
      <c r="T47" s="132">
        <f t="shared" si="4"/>
        <v>0</v>
      </c>
      <c r="U47" s="27"/>
      <c r="V47" s="33">
        <f t="shared" si="7"/>
        <v>0</v>
      </c>
    </row>
    <row r="48" spans="1:22" ht="12.75">
      <c r="A48" s="77" t="s">
        <v>214</v>
      </c>
      <c r="B48" s="50" t="s">
        <v>11</v>
      </c>
      <c r="C48" s="81" t="s">
        <v>8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6"/>
        <v>0</v>
      </c>
      <c r="T48" s="131">
        <f t="shared" si="4"/>
        <v>0</v>
      </c>
      <c r="U48" s="27"/>
      <c r="V48" s="33">
        <f t="shared" si="7"/>
        <v>0</v>
      </c>
    </row>
    <row r="49" spans="1:22" ht="15">
      <c r="A49" s="77" t="s">
        <v>215</v>
      </c>
      <c r="B49" s="48" t="s">
        <v>608</v>
      </c>
      <c r="C49" s="78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6"/>
        <v>0</v>
      </c>
      <c r="T49" s="131">
        <f t="shared" si="4"/>
        <v>0</v>
      </c>
      <c r="U49" s="27"/>
      <c r="V49" s="33">
        <f t="shared" si="7"/>
        <v>0</v>
      </c>
    </row>
    <row r="50" spans="1:22" ht="12.75">
      <c r="A50" s="79" t="s">
        <v>386</v>
      </c>
      <c r="B50" s="50" t="s">
        <v>272</v>
      </c>
      <c r="C50" s="81" t="s">
        <v>12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6"/>
        <v>0</v>
      </c>
      <c r="T50" s="132">
        <f t="shared" si="4"/>
        <v>0</v>
      </c>
      <c r="U50" s="27"/>
      <c r="V50" s="33">
        <f t="shared" si="7"/>
        <v>0</v>
      </c>
    </row>
    <row r="51" spans="1:22" ht="15">
      <c r="A51" s="77" t="s">
        <v>387</v>
      </c>
      <c r="B51" s="49" t="s">
        <v>168</v>
      </c>
      <c r="C51" s="80" t="s">
        <v>13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6"/>
        <v>0</v>
      </c>
      <c r="T51" s="131">
        <f t="shared" si="4"/>
        <v>0</v>
      </c>
      <c r="U51" s="27"/>
      <c r="V51" s="33">
        <f t="shared" si="7"/>
        <v>0</v>
      </c>
    </row>
    <row r="52" spans="1:22" ht="12.75">
      <c r="A52" s="77" t="s">
        <v>388</v>
      </c>
      <c r="B52" s="50" t="s">
        <v>168</v>
      </c>
      <c r="C52" s="81" t="s">
        <v>86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6"/>
        <v>0</v>
      </c>
      <c r="T52" s="131">
        <f t="shared" si="4"/>
        <v>0</v>
      </c>
      <c r="U52" s="27"/>
      <c r="V52" s="33">
        <f t="shared" si="7"/>
        <v>0</v>
      </c>
    </row>
    <row r="53" spans="1:22" ht="12.75">
      <c r="A53" s="79" t="s">
        <v>389</v>
      </c>
      <c r="B53" s="135" t="s">
        <v>359</v>
      </c>
      <c r="C53" s="82" t="s">
        <v>13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6"/>
        <v>0</v>
      </c>
      <c r="T53" s="132">
        <f t="shared" si="4"/>
        <v>0</v>
      </c>
      <c r="U53" s="27"/>
      <c r="V53" s="33">
        <f t="shared" si="7"/>
        <v>0</v>
      </c>
    </row>
    <row r="54" spans="1:22" ht="12.75">
      <c r="A54" s="77" t="s">
        <v>390</v>
      </c>
      <c r="B54" s="50" t="s">
        <v>83</v>
      </c>
      <c r="C54" s="81" t="s">
        <v>12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6"/>
        <v>0</v>
      </c>
      <c r="T54" s="131">
        <f t="shared" si="4"/>
        <v>0</v>
      </c>
      <c r="U54" s="27"/>
      <c r="V54" s="33">
        <f t="shared" si="7"/>
        <v>0</v>
      </c>
    </row>
    <row r="55" spans="1:22" ht="12.75">
      <c r="A55" s="77" t="s">
        <v>391</v>
      </c>
      <c r="B55" s="136" t="s">
        <v>116</v>
      </c>
      <c r="C55" s="81" t="s">
        <v>10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6"/>
        <v>0</v>
      </c>
      <c r="T55" s="131">
        <f t="shared" si="4"/>
        <v>0</v>
      </c>
      <c r="U55" s="27"/>
      <c r="V55" s="33">
        <f t="shared" si="7"/>
        <v>0</v>
      </c>
    </row>
    <row r="56" spans="1:22" ht="12.75">
      <c r="A56" s="79" t="s">
        <v>392</v>
      </c>
      <c r="B56" s="50" t="s">
        <v>369</v>
      </c>
      <c r="C56" s="81" t="s">
        <v>12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6"/>
        <v>0</v>
      </c>
      <c r="T56" s="132">
        <f t="shared" si="4"/>
        <v>0</v>
      </c>
      <c r="U56" s="27"/>
      <c r="V56" s="33">
        <f t="shared" si="7"/>
        <v>0</v>
      </c>
    </row>
    <row r="57" spans="1:22" ht="12.75">
      <c r="A57" s="77" t="s">
        <v>393</v>
      </c>
      <c r="B57" s="50" t="s">
        <v>346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6"/>
        <v>0</v>
      </c>
      <c r="T57" s="131">
        <f t="shared" si="4"/>
        <v>0</v>
      </c>
      <c r="U57" s="27"/>
      <c r="V57" s="33">
        <f t="shared" si="7"/>
        <v>0</v>
      </c>
    </row>
    <row r="58" spans="1:22" ht="12.75">
      <c r="A58" s="77" t="s">
        <v>394</v>
      </c>
      <c r="B58" s="50" t="s">
        <v>197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6"/>
        <v>0</v>
      </c>
      <c r="T58" s="131">
        <f t="shared" si="4"/>
        <v>0</v>
      </c>
      <c r="U58" s="27"/>
      <c r="V58" s="33">
        <f t="shared" si="7"/>
        <v>0</v>
      </c>
    </row>
    <row r="59" spans="1:22" ht="12.75">
      <c r="A59" s="79" t="s">
        <v>235</v>
      </c>
      <c r="B59" s="50" t="s">
        <v>282</v>
      </c>
      <c r="C59" s="81" t="s">
        <v>344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6"/>
        <v>0</v>
      </c>
      <c r="T59" s="132">
        <f t="shared" si="4"/>
        <v>0</v>
      </c>
      <c r="U59" s="27"/>
      <c r="V59" s="33">
        <f t="shared" si="7"/>
        <v>0</v>
      </c>
    </row>
    <row r="60" spans="1:22" ht="12.75">
      <c r="A60" s="77" t="s">
        <v>236</v>
      </c>
      <c r="B60" s="50" t="s">
        <v>181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6"/>
        <v>0</v>
      </c>
      <c r="T60" s="131">
        <f t="shared" si="4"/>
        <v>0</v>
      </c>
      <c r="U60" s="27"/>
      <c r="V60" s="33">
        <f t="shared" si="7"/>
        <v>0</v>
      </c>
    </row>
    <row r="61" spans="1:22" ht="12.75">
      <c r="A61" s="77" t="s">
        <v>237</v>
      </c>
      <c r="B61" s="136" t="s">
        <v>201</v>
      </c>
      <c r="C61" s="81" t="s">
        <v>6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6"/>
        <v>0</v>
      </c>
      <c r="T61" s="131">
        <f t="shared" si="4"/>
        <v>0</v>
      </c>
      <c r="U61" s="27"/>
      <c r="V61" s="33">
        <f t="shared" si="7"/>
        <v>0</v>
      </c>
    </row>
    <row r="62" spans="1:22" ht="12.75">
      <c r="A62" s="79" t="s">
        <v>238</v>
      </c>
      <c r="B62" s="50" t="s">
        <v>372</v>
      </c>
      <c r="C62" s="81" t="s">
        <v>12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6"/>
        <v>0</v>
      </c>
      <c r="T62" s="132">
        <f t="shared" si="4"/>
        <v>0</v>
      </c>
      <c r="U62" s="27"/>
      <c r="V62" s="33">
        <f t="shared" si="7"/>
        <v>0</v>
      </c>
    </row>
    <row r="63" spans="1:22" ht="12.75">
      <c r="A63" s="77" t="s">
        <v>239</v>
      </c>
      <c r="B63" s="50" t="s">
        <v>164</v>
      </c>
      <c r="C63" s="81" t="s">
        <v>6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6"/>
        <v>0</v>
      </c>
      <c r="T63" s="131">
        <f t="shared" si="4"/>
        <v>0</v>
      </c>
      <c r="U63" s="27"/>
      <c r="V63" s="33">
        <f t="shared" si="7"/>
        <v>0</v>
      </c>
    </row>
    <row r="64" spans="1:22" ht="12.75">
      <c r="A64" s="77" t="s">
        <v>395</v>
      </c>
      <c r="B64" s="50" t="s">
        <v>163</v>
      </c>
      <c r="C64" s="81" t="s">
        <v>13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6"/>
        <v>0</v>
      </c>
      <c r="T64" s="131">
        <f t="shared" si="4"/>
        <v>0</v>
      </c>
      <c r="U64" s="27"/>
      <c r="V64" s="33">
        <f t="shared" si="7"/>
        <v>0</v>
      </c>
    </row>
    <row r="65" spans="1:22" ht="12.75">
      <c r="A65" s="79" t="s">
        <v>396</v>
      </c>
      <c r="B65" s="50" t="s">
        <v>44</v>
      </c>
      <c r="C65" s="81" t="s">
        <v>10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6"/>
        <v>0</v>
      </c>
      <c r="T65" s="132">
        <f t="shared" si="4"/>
        <v>0</v>
      </c>
      <c r="U65" s="27"/>
      <c r="V65" s="33">
        <f t="shared" si="7"/>
        <v>0</v>
      </c>
    </row>
    <row r="66" spans="1:22" ht="15">
      <c r="A66" s="77" t="s">
        <v>397</v>
      </c>
      <c r="B66" s="48" t="s">
        <v>567</v>
      </c>
      <c r="C66" s="78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6"/>
        <v>0</v>
      </c>
      <c r="T66" s="131">
        <f t="shared" si="4"/>
        <v>0</v>
      </c>
      <c r="U66" s="27"/>
      <c r="V66" s="33">
        <f t="shared" si="7"/>
        <v>0</v>
      </c>
    </row>
    <row r="67" spans="1:22" ht="12.75">
      <c r="A67" s="77" t="s">
        <v>398</v>
      </c>
      <c r="B67" s="51" t="s">
        <v>353</v>
      </c>
      <c r="C67" s="82" t="s">
        <v>12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6"/>
        <v>0</v>
      </c>
      <c r="T67" s="131">
        <f t="shared" si="4"/>
        <v>0</v>
      </c>
      <c r="U67" s="27"/>
      <c r="V67" s="33">
        <f t="shared" si="7"/>
        <v>0</v>
      </c>
    </row>
    <row r="68" spans="1:22" ht="12.75">
      <c r="A68" s="79" t="s">
        <v>399</v>
      </c>
      <c r="B68" s="50" t="s">
        <v>302</v>
      </c>
      <c r="C68" s="81" t="s">
        <v>6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8" ref="S68:S99">O68+L68+I68+F68</f>
        <v>0</v>
      </c>
      <c r="T68" s="132">
        <f t="shared" si="4"/>
        <v>0</v>
      </c>
      <c r="U68" s="27"/>
      <c r="V68" s="33">
        <f aca="true" t="shared" si="9" ref="V68:V99">MIN(F68,I68,L68,O68)</f>
        <v>0</v>
      </c>
    </row>
    <row r="69" spans="1:22" ht="12.75">
      <c r="A69" s="77" t="s">
        <v>400</v>
      </c>
      <c r="B69" s="51" t="s">
        <v>247</v>
      </c>
      <c r="C69" s="82" t="s">
        <v>6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8"/>
        <v>0</v>
      </c>
      <c r="T69" s="131">
        <f t="shared" si="4"/>
        <v>0</v>
      </c>
      <c r="U69" s="27"/>
      <c r="V69" s="33">
        <f t="shared" si="9"/>
        <v>0</v>
      </c>
    </row>
    <row r="70" spans="1:22" ht="12.75">
      <c r="A70" s="77" t="s">
        <v>401</v>
      </c>
      <c r="B70" s="136" t="s">
        <v>361</v>
      </c>
      <c r="C70" s="81" t="s">
        <v>13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8"/>
        <v>0</v>
      </c>
      <c r="T70" s="131">
        <f t="shared" si="4"/>
        <v>0</v>
      </c>
      <c r="U70" s="27"/>
      <c r="V70" s="33">
        <f t="shared" si="9"/>
        <v>0</v>
      </c>
    </row>
    <row r="71" spans="1:22" ht="12.75">
      <c r="A71" s="79" t="s">
        <v>402</v>
      </c>
      <c r="B71" s="51" t="s">
        <v>167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8"/>
        <v>0</v>
      </c>
      <c r="T71" s="132">
        <f aca="true" t="shared" si="10" ref="T71:T134">S71-V71+R71</f>
        <v>0</v>
      </c>
      <c r="U71" s="27"/>
      <c r="V71" s="33">
        <f t="shared" si="9"/>
        <v>0</v>
      </c>
    </row>
    <row r="72" spans="1:22" ht="12.75">
      <c r="A72" s="77" t="s">
        <v>403</v>
      </c>
      <c r="B72" s="50" t="s">
        <v>252</v>
      </c>
      <c r="C72" s="81" t="s">
        <v>13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8"/>
        <v>0</v>
      </c>
      <c r="T72" s="131">
        <f t="shared" si="10"/>
        <v>0</v>
      </c>
      <c r="U72" s="27"/>
      <c r="V72" s="33">
        <f t="shared" si="9"/>
        <v>0</v>
      </c>
    </row>
    <row r="73" spans="1:22" ht="12.75">
      <c r="A73" s="77" t="s">
        <v>404</v>
      </c>
      <c r="B73" s="51" t="s">
        <v>281</v>
      </c>
      <c r="C73" s="82" t="s">
        <v>10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8"/>
        <v>0</v>
      </c>
      <c r="T73" s="131">
        <f t="shared" si="10"/>
        <v>0</v>
      </c>
      <c r="U73" s="27"/>
      <c r="V73" s="33">
        <f t="shared" si="9"/>
        <v>0</v>
      </c>
    </row>
    <row r="74" spans="1:22" ht="12.75">
      <c r="A74" s="79" t="s">
        <v>405</v>
      </c>
      <c r="B74" s="50" t="s">
        <v>294</v>
      </c>
      <c r="C74" s="81" t="s">
        <v>6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8"/>
        <v>0</v>
      </c>
      <c r="T74" s="132">
        <f t="shared" si="10"/>
        <v>0</v>
      </c>
      <c r="U74" s="27"/>
      <c r="V74" s="33">
        <f t="shared" si="9"/>
        <v>0</v>
      </c>
    </row>
    <row r="75" spans="1:22" ht="15">
      <c r="A75" s="77" t="s">
        <v>406</v>
      </c>
      <c r="B75" s="49" t="s">
        <v>617</v>
      </c>
      <c r="C75" s="80" t="s">
        <v>6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8"/>
        <v>0</v>
      </c>
      <c r="T75" s="131">
        <f t="shared" si="10"/>
        <v>0</v>
      </c>
      <c r="U75" s="27"/>
      <c r="V75" s="33">
        <f t="shared" si="9"/>
        <v>0</v>
      </c>
    </row>
    <row r="76" spans="1:22" ht="15">
      <c r="A76" s="77" t="s">
        <v>407</v>
      </c>
      <c r="B76" s="48" t="s">
        <v>615</v>
      </c>
      <c r="C76" s="78" t="s">
        <v>6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8"/>
        <v>0</v>
      </c>
      <c r="T76" s="131">
        <f t="shared" si="10"/>
        <v>0</v>
      </c>
      <c r="U76" s="27"/>
      <c r="V76" s="33">
        <f t="shared" si="9"/>
        <v>0</v>
      </c>
    </row>
    <row r="77" spans="1:22" ht="12.75">
      <c r="A77" s="79" t="s">
        <v>408</v>
      </c>
      <c r="B77" s="51" t="s">
        <v>276</v>
      </c>
      <c r="C77" s="82" t="s">
        <v>86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8"/>
        <v>0</v>
      </c>
      <c r="T77" s="132">
        <f t="shared" si="10"/>
        <v>0</v>
      </c>
      <c r="U77" s="27"/>
      <c r="V77" s="33">
        <f t="shared" si="9"/>
        <v>0</v>
      </c>
    </row>
    <row r="78" spans="1:22" ht="15">
      <c r="A78" s="77" t="s">
        <v>409</v>
      </c>
      <c r="B78" s="48" t="s">
        <v>719</v>
      </c>
      <c r="C78" s="78" t="s">
        <v>6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8"/>
        <v>0</v>
      </c>
      <c r="T78" s="131">
        <f t="shared" si="10"/>
        <v>0</v>
      </c>
      <c r="U78" s="27"/>
      <c r="V78" s="33">
        <f t="shared" si="9"/>
        <v>0</v>
      </c>
    </row>
    <row r="79" spans="1:22" ht="12.75">
      <c r="A79" s="77" t="s">
        <v>410</v>
      </c>
      <c r="B79" s="51" t="s">
        <v>166</v>
      </c>
      <c r="C79" s="82" t="s">
        <v>10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8"/>
        <v>0</v>
      </c>
      <c r="T79" s="131">
        <f t="shared" si="10"/>
        <v>0</v>
      </c>
      <c r="U79" s="27"/>
      <c r="V79" s="33">
        <f t="shared" si="9"/>
        <v>0</v>
      </c>
    </row>
    <row r="80" spans="1:22" ht="12.75">
      <c r="A80" s="79" t="s">
        <v>411</v>
      </c>
      <c r="B80" s="50" t="s">
        <v>205</v>
      </c>
      <c r="C80" s="81" t="s">
        <v>12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8"/>
        <v>0</v>
      </c>
      <c r="T80" s="132">
        <f t="shared" si="10"/>
        <v>0</v>
      </c>
      <c r="U80" s="27"/>
      <c r="V80" s="33">
        <f t="shared" si="9"/>
        <v>0</v>
      </c>
    </row>
    <row r="81" spans="1:22" ht="12.75">
      <c r="A81" s="77" t="s">
        <v>412</v>
      </c>
      <c r="B81" s="50" t="s">
        <v>339</v>
      </c>
      <c r="C81" s="81" t="s">
        <v>13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8"/>
        <v>0</v>
      </c>
      <c r="T81" s="131">
        <f t="shared" si="10"/>
        <v>0</v>
      </c>
      <c r="U81" s="27"/>
      <c r="V81" s="33">
        <f t="shared" si="9"/>
        <v>0</v>
      </c>
    </row>
    <row r="82" spans="1:22" ht="12.75">
      <c r="A82" s="77" t="s">
        <v>413</v>
      </c>
      <c r="B82" s="51" t="s">
        <v>233</v>
      </c>
      <c r="C82" s="82" t="s">
        <v>8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8"/>
        <v>0</v>
      </c>
      <c r="T82" s="131">
        <f t="shared" si="10"/>
        <v>0</v>
      </c>
      <c r="U82" s="27"/>
      <c r="V82" s="33">
        <f t="shared" si="9"/>
        <v>0</v>
      </c>
    </row>
    <row r="83" spans="1:22" ht="12.75">
      <c r="A83" s="79" t="s">
        <v>414</v>
      </c>
      <c r="B83" s="50" t="s">
        <v>338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8"/>
        <v>0</v>
      </c>
      <c r="T83" s="132">
        <f t="shared" si="10"/>
        <v>0</v>
      </c>
      <c r="U83" s="27"/>
      <c r="V83" s="33">
        <f t="shared" si="9"/>
        <v>0</v>
      </c>
    </row>
    <row r="84" spans="1:22" ht="15">
      <c r="A84" s="77" t="s">
        <v>415</v>
      </c>
      <c r="B84" s="49" t="s">
        <v>610</v>
      </c>
      <c r="C84" s="80" t="s">
        <v>13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8"/>
        <v>0</v>
      </c>
      <c r="T84" s="131">
        <f t="shared" si="10"/>
        <v>0</v>
      </c>
      <c r="U84" s="27"/>
      <c r="V84" s="33">
        <f t="shared" si="9"/>
        <v>0</v>
      </c>
    </row>
    <row r="85" spans="1:22" ht="12.75">
      <c r="A85" s="77" t="s">
        <v>416</v>
      </c>
      <c r="B85" s="50" t="s">
        <v>204</v>
      </c>
      <c r="C85" s="81" t="s">
        <v>8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8"/>
        <v>0</v>
      </c>
      <c r="T85" s="131">
        <f t="shared" si="10"/>
        <v>0</v>
      </c>
      <c r="U85" s="27"/>
      <c r="V85" s="33">
        <f t="shared" si="9"/>
        <v>0</v>
      </c>
    </row>
    <row r="86" spans="1:22" ht="12.75">
      <c r="A86" s="79" t="s">
        <v>417</v>
      </c>
      <c r="B86" s="50" t="s">
        <v>295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8"/>
        <v>0</v>
      </c>
      <c r="T86" s="132">
        <f t="shared" si="10"/>
        <v>0</v>
      </c>
      <c r="U86" s="27"/>
      <c r="V86" s="33">
        <f t="shared" si="9"/>
        <v>0</v>
      </c>
    </row>
    <row r="87" spans="1:22" ht="15">
      <c r="A87" s="77" t="s">
        <v>418</v>
      </c>
      <c r="B87" s="49" t="s">
        <v>611</v>
      </c>
      <c r="C87" s="80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8"/>
        <v>0</v>
      </c>
      <c r="T87" s="131">
        <f t="shared" si="10"/>
        <v>0</v>
      </c>
      <c r="U87" s="27"/>
      <c r="V87" s="33">
        <f t="shared" si="9"/>
        <v>0</v>
      </c>
    </row>
    <row r="88" spans="1:22" ht="12.75">
      <c r="A88" s="77" t="s">
        <v>419</v>
      </c>
      <c r="B88" s="50" t="s">
        <v>283</v>
      </c>
      <c r="C88" s="81" t="s">
        <v>344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8"/>
        <v>0</v>
      </c>
      <c r="T88" s="131">
        <f t="shared" si="10"/>
        <v>0</v>
      </c>
      <c r="U88" s="27"/>
      <c r="V88" s="33">
        <f t="shared" si="9"/>
        <v>0</v>
      </c>
    </row>
    <row r="89" spans="1:22" ht="12.75">
      <c r="A89" s="79" t="s">
        <v>420</v>
      </c>
      <c r="B89" s="136" t="s">
        <v>360</v>
      </c>
      <c r="C89" s="81" t="s">
        <v>10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8"/>
        <v>0</v>
      </c>
      <c r="T89" s="132">
        <f t="shared" si="10"/>
        <v>0</v>
      </c>
      <c r="U89" s="27"/>
      <c r="V89" s="33">
        <f t="shared" si="9"/>
        <v>0</v>
      </c>
    </row>
    <row r="90" spans="1:22" ht="12.75">
      <c r="A90" s="77" t="s">
        <v>421</v>
      </c>
      <c r="B90" s="50" t="s">
        <v>228</v>
      </c>
      <c r="C90" s="81" t="s">
        <v>6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8"/>
        <v>0</v>
      </c>
      <c r="T90" s="131">
        <f t="shared" si="10"/>
        <v>0</v>
      </c>
      <c r="U90" s="27"/>
      <c r="V90" s="33">
        <f t="shared" si="9"/>
        <v>0</v>
      </c>
    </row>
    <row r="91" spans="1:22" ht="12.75">
      <c r="A91" s="77" t="s">
        <v>422</v>
      </c>
      <c r="B91" s="136" t="s">
        <v>299</v>
      </c>
      <c r="C91" s="81" t="s">
        <v>8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8"/>
        <v>0</v>
      </c>
      <c r="T91" s="131">
        <f t="shared" si="10"/>
        <v>0</v>
      </c>
      <c r="U91" s="27"/>
      <c r="V91" s="33">
        <f t="shared" si="9"/>
        <v>0</v>
      </c>
    </row>
    <row r="92" spans="1:22" ht="12.75">
      <c r="A92" s="79" t="s">
        <v>423</v>
      </c>
      <c r="B92" s="136" t="s">
        <v>301</v>
      </c>
      <c r="C92" s="81" t="s">
        <v>13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8"/>
        <v>0</v>
      </c>
      <c r="T92" s="132">
        <f t="shared" si="10"/>
        <v>0</v>
      </c>
      <c r="U92" s="27"/>
      <c r="V92" s="33">
        <f t="shared" si="9"/>
        <v>0</v>
      </c>
    </row>
    <row r="93" spans="1:22" ht="12.75">
      <c r="A93" s="77" t="s">
        <v>424</v>
      </c>
      <c r="B93" s="50" t="s">
        <v>278</v>
      </c>
      <c r="C93" s="81" t="s">
        <v>86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8"/>
        <v>0</v>
      </c>
      <c r="T93" s="131">
        <f t="shared" si="10"/>
        <v>0</v>
      </c>
      <c r="U93" s="27"/>
      <c r="V93" s="33">
        <f t="shared" si="9"/>
        <v>0</v>
      </c>
    </row>
    <row r="94" spans="1:22" ht="12.75">
      <c r="A94" s="77" t="s">
        <v>425</v>
      </c>
      <c r="B94" s="50" t="s">
        <v>78</v>
      </c>
      <c r="C94" s="81" t="s">
        <v>10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8"/>
        <v>0</v>
      </c>
      <c r="T94" s="131">
        <f t="shared" si="10"/>
        <v>0</v>
      </c>
      <c r="U94" s="27"/>
      <c r="V94" s="33">
        <f t="shared" si="9"/>
        <v>0</v>
      </c>
    </row>
    <row r="95" spans="1:22" ht="12.75">
      <c r="A95" s="79" t="s">
        <v>426</v>
      </c>
      <c r="B95" s="50" t="s">
        <v>85</v>
      </c>
      <c r="C95" s="81" t="s">
        <v>6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8"/>
        <v>0</v>
      </c>
      <c r="T95" s="132">
        <f t="shared" si="10"/>
        <v>0</v>
      </c>
      <c r="U95" s="27"/>
      <c r="V95" s="33">
        <f t="shared" si="9"/>
        <v>0</v>
      </c>
    </row>
    <row r="96" spans="1:22" ht="12.75">
      <c r="A96" s="77" t="s">
        <v>427</v>
      </c>
      <c r="B96" s="136" t="s">
        <v>203</v>
      </c>
      <c r="C96" s="81" t="s">
        <v>8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8"/>
        <v>0</v>
      </c>
      <c r="T96" s="131">
        <f t="shared" si="10"/>
        <v>0</v>
      </c>
      <c r="U96" s="27"/>
      <c r="V96" s="33">
        <f t="shared" si="9"/>
        <v>0</v>
      </c>
    </row>
    <row r="97" spans="1:22" ht="15">
      <c r="A97" s="77" t="s">
        <v>428</v>
      </c>
      <c r="B97" s="48" t="s">
        <v>256</v>
      </c>
      <c r="C97" s="78" t="s">
        <v>8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8"/>
        <v>0</v>
      </c>
      <c r="T97" s="131">
        <f t="shared" si="10"/>
        <v>0</v>
      </c>
      <c r="U97" s="27"/>
      <c r="V97" s="33">
        <f t="shared" si="9"/>
        <v>0</v>
      </c>
    </row>
    <row r="98" spans="1:22" ht="12.75">
      <c r="A98" s="79" t="s">
        <v>429</v>
      </c>
      <c r="B98" s="51" t="s">
        <v>256</v>
      </c>
      <c r="C98" s="82" t="s">
        <v>8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8"/>
        <v>0</v>
      </c>
      <c r="T98" s="132">
        <f t="shared" si="10"/>
        <v>0</v>
      </c>
      <c r="U98" s="27"/>
      <c r="V98" s="33">
        <f t="shared" si="9"/>
        <v>0</v>
      </c>
    </row>
    <row r="99" spans="1:22" ht="12.75">
      <c r="A99" s="77" t="s">
        <v>430</v>
      </c>
      <c r="B99" s="50" t="s">
        <v>274</v>
      </c>
      <c r="C99" s="81" t="s">
        <v>8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8"/>
        <v>0</v>
      </c>
      <c r="T99" s="131">
        <f t="shared" si="10"/>
        <v>0</v>
      </c>
      <c r="U99" s="27"/>
      <c r="V99" s="33">
        <f t="shared" si="9"/>
        <v>0</v>
      </c>
    </row>
    <row r="100" spans="1:22" ht="12.75">
      <c r="A100" s="77" t="s">
        <v>431</v>
      </c>
      <c r="B100" s="51" t="s">
        <v>381</v>
      </c>
      <c r="C100" s="82" t="s">
        <v>86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11" ref="S100:S131">O100+L100+I100+F100</f>
        <v>0</v>
      </c>
      <c r="T100" s="131">
        <f t="shared" si="10"/>
        <v>0</v>
      </c>
      <c r="U100" s="27"/>
      <c r="V100" s="33">
        <f aca="true" t="shared" si="12" ref="V100:V131">MIN(F100,I100,L100,O100)</f>
        <v>0</v>
      </c>
    </row>
    <row r="101" spans="1:22" ht="12.75">
      <c r="A101" s="79" t="s">
        <v>432</v>
      </c>
      <c r="B101" s="136" t="s">
        <v>198</v>
      </c>
      <c r="C101" s="81" t="s">
        <v>10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11"/>
        <v>0</v>
      </c>
      <c r="T101" s="132">
        <f t="shared" si="10"/>
        <v>0</v>
      </c>
      <c r="U101" s="27"/>
      <c r="V101" s="33">
        <f t="shared" si="12"/>
        <v>0</v>
      </c>
    </row>
    <row r="102" spans="1:22" ht="12.75">
      <c r="A102" s="77" t="s">
        <v>433</v>
      </c>
      <c r="B102" s="51" t="s">
        <v>229</v>
      </c>
      <c r="C102" s="82" t="s">
        <v>6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11"/>
        <v>0</v>
      </c>
      <c r="T102" s="131">
        <f t="shared" si="10"/>
        <v>0</v>
      </c>
      <c r="U102" s="27"/>
      <c r="V102" s="33">
        <f t="shared" si="12"/>
        <v>0</v>
      </c>
    </row>
    <row r="103" spans="1:22" ht="12.75">
      <c r="A103" s="77" t="s">
        <v>434</v>
      </c>
      <c r="B103" s="50" t="s">
        <v>75</v>
      </c>
      <c r="C103" s="81" t="s">
        <v>86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11"/>
        <v>0</v>
      </c>
      <c r="T103" s="131">
        <f t="shared" si="10"/>
        <v>0</v>
      </c>
      <c r="U103" s="27"/>
      <c r="V103" s="33">
        <f t="shared" si="12"/>
        <v>0</v>
      </c>
    </row>
    <row r="104" spans="1:22" ht="12.75">
      <c r="A104" s="79" t="s">
        <v>435</v>
      </c>
      <c r="B104" s="51" t="s">
        <v>319</v>
      </c>
      <c r="C104" s="82" t="s">
        <v>8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11"/>
        <v>0</v>
      </c>
      <c r="T104" s="132">
        <f t="shared" si="10"/>
        <v>0</v>
      </c>
      <c r="U104" s="27"/>
      <c r="V104" s="33">
        <f t="shared" si="12"/>
        <v>0</v>
      </c>
    </row>
    <row r="105" spans="1:22" ht="12.75">
      <c r="A105" s="77" t="s">
        <v>436</v>
      </c>
      <c r="B105" s="50" t="s">
        <v>352</v>
      </c>
      <c r="C105" s="81" t="s">
        <v>10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11"/>
        <v>0</v>
      </c>
      <c r="T105" s="131">
        <f t="shared" si="10"/>
        <v>0</v>
      </c>
      <c r="U105" s="27"/>
      <c r="V105" s="33">
        <f t="shared" si="12"/>
        <v>0</v>
      </c>
    </row>
    <row r="106" spans="1:22" ht="12.75">
      <c r="A106" s="77" t="s">
        <v>437</v>
      </c>
      <c r="B106" s="51" t="s">
        <v>79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11"/>
        <v>0</v>
      </c>
      <c r="T106" s="131">
        <f t="shared" si="10"/>
        <v>0</v>
      </c>
      <c r="U106" s="27"/>
      <c r="V106" s="33">
        <f t="shared" si="12"/>
        <v>0</v>
      </c>
    </row>
    <row r="107" spans="1:22" ht="12.75">
      <c r="A107" s="79" t="s">
        <v>438</v>
      </c>
      <c r="B107" s="50" t="s">
        <v>249</v>
      </c>
      <c r="C107" s="81" t="s">
        <v>6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11"/>
        <v>0</v>
      </c>
      <c r="T107" s="132">
        <f t="shared" si="10"/>
        <v>0</v>
      </c>
      <c r="U107" s="27"/>
      <c r="V107" s="33">
        <f t="shared" si="12"/>
        <v>0</v>
      </c>
    </row>
    <row r="108" spans="1:22" ht="12.75">
      <c r="A108" s="77" t="s">
        <v>439</v>
      </c>
      <c r="B108" s="51" t="s">
        <v>275</v>
      </c>
      <c r="C108" s="82" t="s">
        <v>13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11"/>
        <v>0</v>
      </c>
      <c r="T108" s="131">
        <f t="shared" si="10"/>
        <v>0</v>
      </c>
      <c r="U108" s="27"/>
      <c r="V108" s="33">
        <f t="shared" si="12"/>
        <v>0</v>
      </c>
    </row>
    <row r="109" spans="1:22" ht="12.75">
      <c r="A109" s="77" t="s">
        <v>440</v>
      </c>
      <c r="B109" s="50" t="s">
        <v>161</v>
      </c>
      <c r="C109" s="81" t="s">
        <v>86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11"/>
        <v>0</v>
      </c>
      <c r="T109" s="131">
        <f t="shared" si="10"/>
        <v>0</v>
      </c>
      <c r="U109" s="27"/>
      <c r="V109" s="33">
        <f t="shared" si="12"/>
        <v>0</v>
      </c>
    </row>
    <row r="110" spans="1:22" ht="12.75">
      <c r="A110" s="79" t="s">
        <v>441</v>
      </c>
      <c r="B110" s="51" t="s">
        <v>165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11"/>
        <v>0</v>
      </c>
      <c r="T110" s="132">
        <f t="shared" si="10"/>
        <v>0</v>
      </c>
      <c r="U110" s="27"/>
      <c r="V110" s="33">
        <f t="shared" si="12"/>
        <v>0</v>
      </c>
    </row>
    <row r="111" spans="1:22" ht="12.75">
      <c r="A111" s="77" t="s">
        <v>442</v>
      </c>
      <c r="B111" s="50" t="s">
        <v>165</v>
      </c>
      <c r="C111" s="81" t="s">
        <v>8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11"/>
        <v>0</v>
      </c>
      <c r="T111" s="131">
        <f t="shared" si="10"/>
        <v>0</v>
      </c>
      <c r="U111" s="27"/>
      <c r="V111" s="33">
        <f t="shared" si="12"/>
        <v>0</v>
      </c>
    </row>
    <row r="112" spans="1:22" ht="12.75">
      <c r="A112" s="77" t="s">
        <v>443</v>
      </c>
      <c r="B112" s="51" t="s">
        <v>240</v>
      </c>
      <c r="C112" s="82" t="s">
        <v>86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11"/>
        <v>0</v>
      </c>
      <c r="T112" s="131">
        <f t="shared" si="10"/>
        <v>0</v>
      </c>
      <c r="U112" s="27"/>
      <c r="V112" s="33">
        <f t="shared" si="12"/>
        <v>0</v>
      </c>
    </row>
    <row r="113" spans="1:22" ht="12.75">
      <c r="A113" s="79" t="s">
        <v>444</v>
      </c>
      <c r="B113" s="50" t="s">
        <v>336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11"/>
        <v>0</v>
      </c>
      <c r="T113" s="132">
        <f t="shared" si="10"/>
        <v>0</v>
      </c>
      <c r="U113" s="27"/>
      <c r="V113" s="33">
        <f t="shared" si="12"/>
        <v>0</v>
      </c>
    </row>
    <row r="114" spans="1:22" ht="12.75">
      <c r="A114" s="77" t="s">
        <v>445</v>
      </c>
      <c r="B114" s="51" t="s">
        <v>155</v>
      </c>
      <c r="C114" s="82" t="s">
        <v>12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11"/>
        <v>0</v>
      </c>
      <c r="T114" s="131">
        <f t="shared" si="10"/>
        <v>0</v>
      </c>
      <c r="U114" s="27"/>
      <c r="V114" s="33">
        <f t="shared" si="12"/>
        <v>0</v>
      </c>
    </row>
    <row r="115" spans="1:22" ht="12.75">
      <c r="A115" s="77" t="s">
        <v>446</v>
      </c>
      <c r="B115" s="50" t="s">
        <v>29</v>
      </c>
      <c r="C115" s="81" t="s">
        <v>12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11"/>
        <v>0</v>
      </c>
      <c r="T115" s="131">
        <f t="shared" si="10"/>
        <v>0</v>
      </c>
      <c r="U115" s="27"/>
      <c r="V115" s="33">
        <f t="shared" si="12"/>
        <v>0</v>
      </c>
    </row>
    <row r="116" spans="1:22" ht="12.75">
      <c r="A116" s="79" t="s">
        <v>447</v>
      </c>
      <c r="B116" s="50" t="s">
        <v>303</v>
      </c>
      <c r="C116" s="81" t="s">
        <v>12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11"/>
        <v>0</v>
      </c>
      <c r="T116" s="132">
        <f t="shared" si="10"/>
        <v>0</v>
      </c>
      <c r="U116" s="27"/>
      <c r="V116" s="33">
        <f t="shared" si="12"/>
        <v>0</v>
      </c>
    </row>
    <row r="117" spans="1:22" ht="12.75">
      <c r="A117" s="77" t="s">
        <v>448</v>
      </c>
      <c r="B117" s="50" t="s">
        <v>378</v>
      </c>
      <c r="C117" s="81" t="s">
        <v>12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11"/>
        <v>0</v>
      </c>
      <c r="T117" s="131">
        <f t="shared" si="10"/>
        <v>0</v>
      </c>
      <c r="U117" s="27"/>
      <c r="V117" s="33">
        <f t="shared" si="12"/>
        <v>0</v>
      </c>
    </row>
    <row r="118" spans="1:22" ht="12.75">
      <c r="A118" s="77" t="s">
        <v>449</v>
      </c>
      <c r="B118" s="136" t="s">
        <v>298</v>
      </c>
      <c r="C118" s="81" t="s">
        <v>86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11"/>
        <v>0</v>
      </c>
      <c r="T118" s="131">
        <f t="shared" si="10"/>
        <v>0</v>
      </c>
      <c r="U118" s="27"/>
      <c r="V118" s="33">
        <f t="shared" si="12"/>
        <v>0</v>
      </c>
    </row>
    <row r="119" spans="1:22" ht="12.75">
      <c r="A119" s="79" t="s">
        <v>450</v>
      </c>
      <c r="B119" s="50" t="s">
        <v>37</v>
      </c>
      <c r="C119" s="81" t="s">
        <v>12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11"/>
        <v>0</v>
      </c>
      <c r="T119" s="132">
        <f t="shared" si="10"/>
        <v>0</v>
      </c>
      <c r="U119" s="27"/>
      <c r="V119" s="33">
        <f t="shared" si="12"/>
        <v>0</v>
      </c>
    </row>
    <row r="120" spans="1:22" ht="15">
      <c r="A120" s="77" t="s">
        <v>451</v>
      </c>
      <c r="B120" s="48" t="s">
        <v>612</v>
      </c>
      <c r="C120" s="78" t="s">
        <v>10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11"/>
        <v>0</v>
      </c>
      <c r="T120" s="131">
        <f t="shared" si="10"/>
        <v>0</v>
      </c>
      <c r="U120" s="27"/>
      <c r="V120" s="33">
        <f t="shared" si="12"/>
        <v>0</v>
      </c>
    </row>
    <row r="121" spans="1:22" ht="12.75">
      <c r="A121" s="77" t="s">
        <v>452</v>
      </c>
      <c r="B121" s="50" t="s">
        <v>345</v>
      </c>
      <c r="C121" s="81" t="s">
        <v>10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11"/>
        <v>0</v>
      </c>
      <c r="T121" s="131">
        <f t="shared" si="10"/>
        <v>0</v>
      </c>
      <c r="U121" s="27"/>
      <c r="V121" s="33">
        <f t="shared" si="12"/>
        <v>0</v>
      </c>
    </row>
    <row r="122" spans="1:22" ht="12.75">
      <c r="A122" s="79" t="s">
        <v>453</v>
      </c>
      <c r="B122" s="50" t="s">
        <v>357</v>
      </c>
      <c r="C122" s="81" t="s">
        <v>13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11"/>
        <v>0</v>
      </c>
      <c r="T122" s="132">
        <f t="shared" si="10"/>
        <v>0</v>
      </c>
      <c r="U122" s="27"/>
      <c r="V122" s="33">
        <f t="shared" si="12"/>
        <v>0</v>
      </c>
    </row>
    <row r="123" spans="1:22" ht="12.75">
      <c r="A123" s="77" t="s">
        <v>454</v>
      </c>
      <c r="B123" s="50" t="s">
        <v>196</v>
      </c>
      <c r="C123" s="81" t="s">
        <v>13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11"/>
        <v>0</v>
      </c>
      <c r="T123" s="131">
        <f t="shared" si="10"/>
        <v>0</v>
      </c>
      <c r="U123" s="27"/>
      <c r="V123" s="33">
        <f t="shared" si="12"/>
        <v>0</v>
      </c>
    </row>
    <row r="124" spans="1:22" ht="12.75">
      <c r="A124" s="77" t="s">
        <v>455</v>
      </c>
      <c r="B124" s="50" t="s">
        <v>280</v>
      </c>
      <c r="C124" s="81" t="s">
        <v>13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11"/>
        <v>0</v>
      </c>
      <c r="T124" s="131">
        <f t="shared" si="10"/>
        <v>0</v>
      </c>
      <c r="U124" s="27"/>
      <c r="V124" s="33">
        <f t="shared" si="12"/>
        <v>0</v>
      </c>
    </row>
    <row r="125" spans="1:22" ht="12.75">
      <c r="A125" s="79" t="s">
        <v>456</v>
      </c>
      <c r="B125" s="51" t="s">
        <v>154</v>
      </c>
      <c r="C125" s="82" t="s">
        <v>13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11"/>
        <v>0</v>
      </c>
      <c r="T125" s="132">
        <f t="shared" si="10"/>
        <v>0</v>
      </c>
      <c r="U125" s="27"/>
      <c r="V125" s="33">
        <f t="shared" si="12"/>
        <v>0</v>
      </c>
    </row>
    <row r="126" spans="1:22" ht="12.75">
      <c r="A126" s="77" t="s">
        <v>457</v>
      </c>
      <c r="B126" s="50" t="s">
        <v>230</v>
      </c>
      <c r="C126" s="81" t="s">
        <v>10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11"/>
        <v>0</v>
      </c>
      <c r="T126" s="131">
        <f t="shared" si="10"/>
        <v>0</v>
      </c>
      <c r="U126" s="27"/>
      <c r="V126" s="33">
        <f t="shared" si="12"/>
        <v>0</v>
      </c>
    </row>
    <row r="127" spans="1:22" ht="12.75">
      <c r="A127" s="77" t="s">
        <v>458</v>
      </c>
      <c r="B127" s="51" t="s">
        <v>318</v>
      </c>
      <c r="C127" s="82" t="s">
        <v>8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11"/>
        <v>0</v>
      </c>
      <c r="T127" s="131">
        <f t="shared" si="10"/>
        <v>0</v>
      </c>
      <c r="U127" s="27"/>
      <c r="V127" s="33">
        <f t="shared" si="12"/>
        <v>0</v>
      </c>
    </row>
    <row r="128" spans="1:22" ht="12.75">
      <c r="A128" s="79" t="s">
        <v>459</v>
      </c>
      <c r="B128" s="50" t="s">
        <v>327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11"/>
        <v>0</v>
      </c>
      <c r="T128" s="132">
        <f t="shared" si="10"/>
        <v>0</v>
      </c>
      <c r="U128" s="27"/>
      <c r="V128" s="33">
        <f t="shared" si="12"/>
        <v>0</v>
      </c>
    </row>
    <row r="129" spans="1:22" ht="12.75">
      <c r="A129" s="77" t="s">
        <v>460</v>
      </c>
      <c r="B129" s="51" t="s">
        <v>328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11"/>
        <v>0</v>
      </c>
      <c r="T129" s="131">
        <f t="shared" si="10"/>
        <v>0</v>
      </c>
      <c r="U129" s="27"/>
      <c r="V129" s="33">
        <f t="shared" si="12"/>
        <v>0</v>
      </c>
    </row>
    <row r="130" spans="1:22" ht="15">
      <c r="A130" s="77" t="s">
        <v>461</v>
      </c>
      <c r="B130" s="48" t="s">
        <v>720</v>
      </c>
      <c r="C130" s="78" t="s">
        <v>12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11"/>
        <v>0</v>
      </c>
      <c r="T130" s="131">
        <f t="shared" si="10"/>
        <v>0</v>
      </c>
      <c r="U130" s="27"/>
      <c r="V130" s="33">
        <f t="shared" si="12"/>
        <v>0</v>
      </c>
    </row>
    <row r="131" spans="1:22" ht="12.75">
      <c r="A131" s="79" t="s">
        <v>462</v>
      </c>
      <c r="B131" s="51" t="s">
        <v>123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11"/>
        <v>0</v>
      </c>
      <c r="T131" s="132">
        <f t="shared" si="10"/>
        <v>0</v>
      </c>
      <c r="U131" s="27"/>
      <c r="V131" s="33">
        <f t="shared" si="12"/>
        <v>0</v>
      </c>
    </row>
    <row r="132" spans="1:22" ht="12.75">
      <c r="A132" s="77" t="s">
        <v>463</v>
      </c>
      <c r="B132" s="50" t="s">
        <v>63</v>
      </c>
      <c r="C132" s="81" t="s">
        <v>13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3" ref="S132:S163">O132+L132+I132+F132</f>
        <v>0</v>
      </c>
      <c r="T132" s="131">
        <f t="shared" si="10"/>
        <v>0</v>
      </c>
      <c r="U132" s="27"/>
      <c r="V132" s="33">
        <f aca="true" t="shared" si="14" ref="V132:V163">MIN(F132,I132,L132,O132)</f>
        <v>0</v>
      </c>
    </row>
    <row r="133" spans="1:22" ht="15">
      <c r="A133" s="77" t="s">
        <v>464</v>
      </c>
      <c r="B133" s="49" t="s">
        <v>722</v>
      </c>
      <c r="C133" s="80" t="s">
        <v>6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3"/>
        <v>0</v>
      </c>
      <c r="T133" s="131">
        <f t="shared" si="10"/>
        <v>0</v>
      </c>
      <c r="U133" s="27"/>
      <c r="V133" s="33">
        <f t="shared" si="14"/>
        <v>0</v>
      </c>
    </row>
    <row r="134" spans="1:22" ht="12.75">
      <c r="A134" s="79" t="s">
        <v>465</v>
      </c>
      <c r="B134" s="50" t="s">
        <v>370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3"/>
        <v>0</v>
      </c>
      <c r="T134" s="132">
        <f t="shared" si="10"/>
        <v>0</v>
      </c>
      <c r="U134" s="27"/>
      <c r="V134" s="33">
        <f t="shared" si="14"/>
        <v>0</v>
      </c>
    </row>
    <row r="135" spans="1:22" ht="12.75">
      <c r="A135" s="77" t="s">
        <v>466</v>
      </c>
      <c r="B135" s="51" t="s">
        <v>60</v>
      </c>
      <c r="C135" s="82" t="s">
        <v>86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3"/>
        <v>0</v>
      </c>
      <c r="T135" s="131">
        <f aca="true" t="shared" si="15" ref="T135:T198">S135-V135+R135</f>
        <v>0</v>
      </c>
      <c r="U135" s="27"/>
      <c r="V135" s="33">
        <f t="shared" si="14"/>
        <v>0</v>
      </c>
    </row>
    <row r="136" spans="1:22" ht="12.75">
      <c r="A136" s="77" t="s">
        <v>467</v>
      </c>
      <c r="B136" s="50" t="s">
        <v>46</v>
      </c>
      <c r="C136" s="81" t="s">
        <v>10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3"/>
        <v>0</v>
      </c>
      <c r="T136" s="131">
        <f t="shared" si="15"/>
        <v>0</v>
      </c>
      <c r="U136" s="27"/>
      <c r="V136" s="33">
        <f t="shared" si="14"/>
        <v>0</v>
      </c>
    </row>
    <row r="137" spans="1:22" ht="15">
      <c r="A137" s="79" t="s">
        <v>468</v>
      </c>
      <c r="B137" s="49" t="s">
        <v>718</v>
      </c>
      <c r="C137" s="80" t="s">
        <v>8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3"/>
        <v>0</v>
      </c>
      <c r="T137" s="132">
        <f t="shared" si="15"/>
        <v>0</v>
      </c>
      <c r="U137" s="27"/>
      <c r="V137" s="33">
        <f t="shared" si="14"/>
        <v>0</v>
      </c>
    </row>
    <row r="138" spans="1:22" ht="12.75">
      <c r="A138" s="77" t="s">
        <v>469</v>
      </c>
      <c r="B138" s="50" t="s">
        <v>182</v>
      </c>
      <c r="C138" s="81" t="s">
        <v>6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3"/>
        <v>0</v>
      </c>
      <c r="T138" s="131">
        <f t="shared" si="15"/>
        <v>0</v>
      </c>
      <c r="U138" s="27"/>
      <c r="V138" s="33">
        <f t="shared" si="14"/>
        <v>0</v>
      </c>
    </row>
    <row r="139" spans="1:22" ht="12.75">
      <c r="A139" s="77" t="s">
        <v>470</v>
      </c>
      <c r="B139" s="51" t="s">
        <v>380</v>
      </c>
      <c r="C139" s="82" t="s">
        <v>10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3"/>
        <v>0</v>
      </c>
      <c r="T139" s="131">
        <f t="shared" si="15"/>
        <v>0</v>
      </c>
      <c r="U139" s="27"/>
      <c r="V139" s="33">
        <f t="shared" si="14"/>
        <v>0</v>
      </c>
    </row>
    <row r="140" spans="1:22" ht="12.75">
      <c r="A140" s="79" t="s">
        <v>471</v>
      </c>
      <c r="B140" s="50" t="s">
        <v>337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3"/>
        <v>0</v>
      </c>
      <c r="T140" s="132">
        <f t="shared" si="15"/>
        <v>0</v>
      </c>
      <c r="U140" s="27"/>
      <c r="V140" s="33">
        <f t="shared" si="14"/>
        <v>0</v>
      </c>
    </row>
    <row r="141" spans="1:22" ht="12.75">
      <c r="A141" s="77" t="s">
        <v>472</v>
      </c>
      <c r="B141" s="50" t="s">
        <v>185</v>
      </c>
      <c r="C141" s="81" t="s">
        <v>86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3"/>
        <v>0</v>
      </c>
      <c r="T141" s="131">
        <f t="shared" si="15"/>
        <v>0</v>
      </c>
      <c r="U141" s="27"/>
      <c r="V141" s="33">
        <f t="shared" si="14"/>
        <v>0</v>
      </c>
    </row>
    <row r="142" spans="1:22" ht="12.75">
      <c r="A142" s="77" t="s">
        <v>473</v>
      </c>
      <c r="B142" s="50" t="s">
        <v>254</v>
      </c>
      <c r="C142" s="81" t="s">
        <v>86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3"/>
        <v>0</v>
      </c>
      <c r="T142" s="131">
        <f t="shared" si="15"/>
        <v>0</v>
      </c>
      <c r="U142" s="27"/>
      <c r="V142" s="33">
        <f t="shared" si="14"/>
        <v>0</v>
      </c>
    </row>
    <row r="143" spans="1:22" ht="12.75">
      <c r="A143" s="79" t="s">
        <v>474</v>
      </c>
      <c r="B143" s="51" t="s">
        <v>102</v>
      </c>
      <c r="C143" s="82" t="s">
        <v>6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3"/>
        <v>0</v>
      </c>
      <c r="T143" s="132">
        <f t="shared" si="15"/>
        <v>0</v>
      </c>
      <c r="U143" s="27"/>
      <c r="V143" s="33">
        <f t="shared" si="14"/>
        <v>0</v>
      </c>
    </row>
    <row r="144" spans="1:22" ht="12.75">
      <c r="A144" s="77" t="s">
        <v>475</v>
      </c>
      <c r="B144" s="50" t="s">
        <v>250</v>
      </c>
      <c r="C144" s="81" t="s">
        <v>10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3"/>
        <v>0</v>
      </c>
      <c r="T144" s="131">
        <f t="shared" si="15"/>
        <v>0</v>
      </c>
      <c r="U144" s="27"/>
      <c r="V144" s="33">
        <f t="shared" si="14"/>
        <v>0</v>
      </c>
    </row>
    <row r="145" spans="1:22" ht="12.75">
      <c r="A145" s="77" t="s">
        <v>476</v>
      </c>
      <c r="B145" s="51" t="s">
        <v>169</v>
      </c>
      <c r="C145" s="82" t="s">
        <v>86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3"/>
        <v>0</v>
      </c>
      <c r="T145" s="131">
        <f t="shared" si="15"/>
        <v>0</v>
      </c>
      <c r="U145" s="27"/>
      <c r="V145" s="33">
        <f t="shared" si="14"/>
        <v>0</v>
      </c>
    </row>
    <row r="146" spans="1:22" ht="15">
      <c r="A146" s="79" t="s">
        <v>477</v>
      </c>
      <c r="B146" s="48" t="s">
        <v>721</v>
      </c>
      <c r="C146" s="78" t="s">
        <v>13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3"/>
        <v>0</v>
      </c>
      <c r="T146" s="132">
        <f t="shared" si="15"/>
        <v>0</v>
      </c>
      <c r="U146" s="27"/>
      <c r="V146" s="33">
        <f t="shared" si="14"/>
        <v>0</v>
      </c>
    </row>
    <row r="147" spans="1:22" ht="12.75">
      <c r="A147" s="77" t="s">
        <v>478</v>
      </c>
      <c r="B147" s="50" t="s">
        <v>377</v>
      </c>
      <c r="C147" s="81" t="s">
        <v>86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3"/>
        <v>0</v>
      </c>
      <c r="T147" s="131">
        <f t="shared" si="15"/>
        <v>0</v>
      </c>
      <c r="U147" s="27"/>
      <c r="V147" s="33">
        <f t="shared" si="14"/>
        <v>0</v>
      </c>
    </row>
    <row r="148" spans="1:22" ht="12.75">
      <c r="A148" s="77" t="s">
        <v>479</v>
      </c>
      <c r="B148" s="50" t="s">
        <v>156</v>
      </c>
      <c r="C148" s="81" t="s">
        <v>8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3"/>
        <v>0</v>
      </c>
      <c r="T148" s="131">
        <f t="shared" si="15"/>
        <v>0</v>
      </c>
      <c r="U148" s="27"/>
      <c r="V148" s="33">
        <f t="shared" si="14"/>
        <v>0</v>
      </c>
    </row>
    <row r="149" spans="1:22" ht="12.75">
      <c r="A149" s="79" t="s">
        <v>480</v>
      </c>
      <c r="B149" s="50" t="s">
        <v>158</v>
      </c>
      <c r="C149" s="81" t="s">
        <v>86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3"/>
        <v>0</v>
      </c>
      <c r="T149" s="132">
        <f t="shared" si="15"/>
        <v>0</v>
      </c>
      <c r="U149" s="27"/>
      <c r="V149" s="33">
        <f t="shared" si="14"/>
        <v>0</v>
      </c>
    </row>
    <row r="150" spans="1:22" ht="12.75">
      <c r="A150" s="77" t="s">
        <v>481</v>
      </c>
      <c r="B150" s="50" t="s">
        <v>202</v>
      </c>
      <c r="C150" s="81" t="s">
        <v>6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3"/>
        <v>0</v>
      </c>
      <c r="T150" s="131">
        <f t="shared" si="15"/>
        <v>0</v>
      </c>
      <c r="U150" s="27"/>
      <c r="V150" s="33">
        <f t="shared" si="14"/>
        <v>0</v>
      </c>
    </row>
    <row r="151" spans="1:22" ht="12.75">
      <c r="A151" s="77" t="s">
        <v>482</v>
      </c>
      <c r="B151" s="50" t="s">
        <v>335</v>
      </c>
      <c r="C151" s="81" t="s">
        <v>13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3"/>
        <v>0</v>
      </c>
      <c r="T151" s="131">
        <f t="shared" si="15"/>
        <v>0</v>
      </c>
      <c r="U151" s="27"/>
      <c r="V151" s="33">
        <f t="shared" si="14"/>
        <v>0</v>
      </c>
    </row>
    <row r="152" spans="1:22" ht="12.75">
      <c r="A152" s="79" t="s">
        <v>483</v>
      </c>
      <c r="B152" s="50" t="s">
        <v>162</v>
      </c>
      <c r="C152" s="81" t="s">
        <v>13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3"/>
        <v>0</v>
      </c>
      <c r="T152" s="132">
        <f t="shared" si="15"/>
        <v>0</v>
      </c>
      <c r="U152" s="27"/>
      <c r="V152" s="33">
        <f t="shared" si="14"/>
        <v>0</v>
      </c>
    </row>
    <row r="153" spans="1:22" ht="12.75">
      <c r="A153" s="77" t="s">
        <v>484</v>
      </c>
      <c r="B153" s="136" t="s">
        <v>358</v>
      </c>
      <c r="C153" s="81" t="s">
        <v>12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3"/>
        <v>0</v>
      </c>
      <c r="T153" s="131">
        <f t="shared" si="15"/>
        <v>0</v>
      </c>
      <c r="U153" s="27"/>
      <c r="V153" s="33">
        <f t="shared" si="14"/>
        <v>0</v>
      </c>
    </row>
    <row r="154" spans="1:22" ht="15">
      <c r="A154" s="77" t="s">
        <v>485</v>
      </c>
      <c r="B154" s="48" t="s">
        <v>273</v>
      </c>
      <c r="C154" s="78" t="s">
        <v>10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3"/>
        <v>0</v>
      </c>
      <c r="T154" s="131">
        <f t="shared" si="15"/>
        <v>0</v>
      </c>
      <c r="U154" s="27"/>
      <c r="V154" s="33">
        <f t="shared" si="14"/>
        <v>0</v>
      </c>
    </row>
    <row r="155" spans="1:22" ht="12.75">
      <c r="A155" s="79" t="s">
        <v>486</v>
      </c>
      <c r="B155" s="51" t="s">
        <v>273</v>
      </c>
      <c r="C155" s="82" t="s">
        <v>10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3"/>
        <v>0</v>
      </c>
      <c r="T155" s="132">
        <f t="shared" si="15"/>
        <v>0</v>
      </c>
      <c r="U155" s="27"/>
      <c r="V155" s="33">
        <f t="shared" si="14"/>
        <v>0</v>
      </c>
    </row>
    <row r="156" spans="1:22" ht="12.75">
      <c r="A156" s="77" t="s">
        <v>487</v>
      </c>
      <c r="B156" s="50" t="s">
        <v>170</v>
      </c>
      <c r="C156" s="81" t="s">
        <v>8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3"/>
        <v>0</v>
      </c>
      <c r="T156" s="131">
        <f t="shared" si="15"/>
        <v>0</v>
      </c>
      <c r="U156" s="27"/>
      <c r="V156" s="33">
        <f t="shared" si="14"/>
        <v>0</v>
      </c>
    </row>
    <row r="157" spans="1:22" ht="12.75">
      <c r="A157" s="77" t="s">
        <v>488</v>
      </c>
      <c r="B157" s="51" t="s">
        <v>348</v>
      </c>
      <c r="C157" s="82" t="s">
        <v>13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3"/>
        <v>0</v>
      </c>
      <c r="T157" s="131">
        <f t="shared" si="15"/>
        <v>0</v>
      </c>
      <c r="U157" s="27"/>
      <c r="V157" s="33">
        <f t="shared" si="14"/>
        <v>0</v>
      </c>
    </row>
    <row r="158" spans="1:22" ht="12.75">
      <c r="A158" s="79" t="s">
        <v>489</v>
      </c>
      <c r="B158" s="50" t="s">
        <v>251</v>
      </c>
      <c r="C158" s="81" t="s">
        <v>13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3"/>
        <v>0</v>
      </c>
      <c r="T158" s="132">
        <f t="shared" si="15"/>
        <v>0</v>
      </c>
      <c r="U158" s="27"/>
      <c r="V158" s="33">
        <f t="shared" si="14"/>
        <v>0</v>
      </c>
    </row>
    <row r="159" spans="1:22" ht="12.75">
      <c r="A159" s="77" t="s">
        <v>490</v>
      </c>
      <c r="B159" s="51" t="s">
        <v>355</v>
      </c>
      <c r="C159" s="82" t="s">
        <v>86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3"/>
        <v>0</v>
      </c>
      <c r="T159" s="131">
        <f t="shared" si="15"/>
        <v>0</v>
      </c>
      <c r="U159" s="27"/>
      <c r="V159" s="33">
        <f t="shared" si="14"/>
        <v>0</v>
      </c>
    </row>
    <row r="160" spans="1:22" ht="12.75">
      <c r="A160" s="77" t="s">
        <v>491</v>
      </c>
      <c r="B160" s="50" t="s">
        <v>290</v>
      </c>
      <c r="C160" s="81" t="s">
        <v>10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3"/>
        <v>0</v>
      </c>
      <c r="T160" s="131">
        <f t="shared" si="15"/>
        <v>0</v>
      </c>
      <c r="U160" s="27"/>
      <c r="V160" s="33">
        <f t="shared" si="14"/>
        <v>0</v>
      </c>
    </row>
    <row r="161" spans="1:22" ht="15">
      <c r="A161" s="79" t="s">
        <v>492</v>
      </c>
      <c r="B161" s="49" t="s">
        <v>616</v>
      </c>
      <c r="C161" s="80" t="s">
        <v>12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3"/>
        <v>0</v>
      </c>
      <c r="T161" s="132">
        <f t="shared" si="15"/>
        <v>0</v>
      </c>
      <c r="U161" s="27"/>
      <c r="V161" s="33">
        <f t="shared" si="14"/>
        <v>0</v>
      </c>
    </row>
    <row r="162" spans="1:22" ht="12.75">
      <c r="A162" s="77" t="s">
        <v>493</v>
      </c>
      <c r="B162" s="50" t="s">
        <v>171</v>
      </c>
      <c r="C162" s="81" t="s">
        <v>13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3"/>
        <v>0</v>
      </c>
      <c r="T162" s="131">
        <f t="shared" si="15"/>
        <v>0</v>
      </c>
      <c r="U162" s="27"/>
      <c r="V162" s="33">
        <f t="shared" si="14"/>
        <v>0</v>
      </c>
    </row>
    <row r="163" spans="1:22" ht="12.75">
      <c r="A163" s="77" t="s">
        <v>494</v>
      </c>
      <c r="B163" s="51" t="s">
        <v>234</v>
      </c>
      <c r="C163" s="82" t="s">
        <v>8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3"/>
        <v>0</v>
      </c>
      <c r="T163" s="131">
        <f t="shared" si="15"/>
        <v>0</v>
      </c>
      <c r="U163" s="27"/>
      <c r="V163" s="33">
        <f t="shared" si="14"/>
        <v>0</v>
      </c>
    </row>
    <row r="164" spans="1:22" ht="12.75">
      <c r="A164" s="79" t="s">
        <v>495</v>
      </c>
      <c r="B164" s="50" t="s">
        <v>200</v>
      </c>
      <c r="C164" s="81" t="s">
        <v>6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6" ref="S164:S199">O164+L164+I164+F164</f>
        <v>0</v>
      </c>
      <c r="T164" s="132">
        <f t="shared" si="15"/>
        <v>0</v>
      </c>
      <c r="U164" s="27"/>
      <c r="V164" s="33">
        <f aca="true" t="shared" si="17" ref="V164:V199">MIN(F164,I164,L164,O164)</f>
        <v>0</v>
      </c>
    </row>
    <row r="165" spans="1:22" ht="12.75">
      <c r="A165" s="77" t="s">
        <v>496</v>
      </c>
      <c r="B165" s="51" t="s">
        <v>300</v>
      </c>
      <c r="C165" s="82" t="s">
        <v>86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6"/>
        <v>0</v>
      </c>
      <c r="T165" s="131">
        <f t="shared" si="15"/>
        <v>0</v>
      </c>
      <c r="U165" s="27"/>
      <c r="V165" s="33">
        <f t="shared" si="17"/>
        <v>0</v>
      </c>
    </row>
    <row r="166" spans="1:22" ht="12.75">
      <c r="A166" s="77" t="s">
        <v>497</v>
      </c>
      <c r="B166" s="50" t="s">
        <v>74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6"/>
        <v>0</v>
      </c>
      <c r="T166" s="131">
        <f t="shared" si="15"/>
        <v>0</v>
      </c>
      <c r="U166" s="27"/>
      <c r="V166" s="33">
        <f t="shared" si="17"/>
        <v>0</v>
      </c>
    </row>
    <row r="167" spans="1:22" ht="12.75">
      <c r="A167" s="79" t="s">
        <v>498</v>
      </c>
      <c r="B167" s="51" t="s">
        <v>32</v>
      </c>
      <c r="C167" s="82" t="s">
        <v>12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6"/>
        <v>0</v>
      </c>
      <c r="T167" s="132">
        <f t="shared" si="15"/>
        <v>0</v>
      </c>
      <c r="U167" s="27"/>
      <c r="V167" s="33">
        <f t="shared" si="17"/>
        <v>0</v>
      </c>
    </row>
    <row r="168" spans="1:22" ht="12.75">
      <c r="A168" s="77" t="s">
        <v>499</v>
      </c>
      <c r="B168" s="50" t="s">
        <v>347</v>
      </c>
      <c r="C168" s="81" t="s">
        <v>13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6"/>
        <v>0</v>
      </c>
      <c r="T168" s="131">
        <f t="shared" si="15"/>
        <v>0</v>
      </c>
      <c r="U168" s="27"/>
      <c r="V168" s="33">
        <f t="shared" si="17"/>
        <v>0</v>
      </c>
    </row>
    <row r="169" spans="1:22" ht="12.75">
      <c r="A169" s="77" t="s">
        <v>500</v>
      </c>
      <c r="B169" s="50" t="s">
        <v>309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6"/>
        <v>0</v>
      </c>
      <c r="T169" s="131">
        <f t="shared" si="15"/>
        <v>0</v>
      </c>
      <c r="U169" s="27"/>
      <c r="V169" s="33">
        <f t="shared" si="17"/>
        <v>0</v>
      </c>
    </row>
    <row r="170" spans="1:22" ht="12.75">
      <c r="A170" s="79" t="s">
        <v>501</v>
      </c>
      <c r="B170" s="51" t="s">
        <v>277</v>
      </c>
      <c r="C170" s="82" t="s">
        <v>86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6"/>
        <v>0</v>
      </c>
      <c r="T170" s="132">
        <f t="shared" si="15"/>
        <v>0</v>
      </c>
      <c r="U170" s="27"/>
      <c r="V170" s="33">
        <f t="shared" si="17"/>
        <v>0</v>
      </c>
    </row>
    <row r="171" spans="1:22" ht="12.75">
      <c r="A171" s="77" t="s">
        <v>502</v>
      </c>
      <c r="B171" s="50" t="s">
        <v>87</v>
      </c>
      <c r="C171" s="81" t="s">
        <v>12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6"/>
        <v>0</v>
      </c>
      <c r="T171" s="131">
        <f t="shared" si="15"/>
        <v>0</v>
      </c>
      <c r="U171" s="27"/>
      <c r="V171" s="33">
        <f t="shared" si="17"/>
        <v>0</v>
      </c>
    </row>
    <row r="172" spans="1:22" ht="12.75">
      <c r="A172" s="77" t="s">
        <v>503</v>
      </c>
      <c r="B172" s="51" t="s">
        <v>354</v>
      </c>
      <c r="C172" s="82" t="s">
        <v>13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6"/>
        <v>0</v>
      </c>
      <c r="T172" s="131">
        <f t="shared" si="15"/>
        <v>0</v>
      </c>
      <c r="U172" s="27"/>
      <c r="V172" s="33">
        <f t="shared" si="17"/>
        <v>0</v>
      </c>
    </row>
    <row r="173" spans="1:22" ht="15">
      <c r="A173" s="79" t="s">
        <v>504</v>
      </c>
      <c r="B173" s="48" t="s">
        <v>607</v>
      </c>
      <c r="C173" s="78" t="s">
        <v>10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6"/>
        <v>0</v>
      </c>
      <c r="T173" s="132">
        <f t="shared" si="15"/>
        <v>0</v>
      </c>
      <c r="U173" s="27"/>
      <c r="V173" s="33">
        <f t="shared" si="17"/>
        <v>0</v>
      </c>
    </row>
    <row r="174" spans="1:22" ht="12.75">
      <c r="A174" s="77" t="s">
        <v>505</v>
      </c>
      <c r="B174" s="51" t="s">
        <v>180</v>
      </c>
      <c r="C174" s="82" t="s">
        <v>6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6"/>
        <v>0</v>
      </c>
      <c r="T174" s="131">
        <f t="shared" si="15"/>
        <v>0</v>
      </c>
      <c r="U174" s="27"/>
      <c r="V174" s="33">
        <f t="shared" si="17"/>
        <v>0</v>
      </c>
    </row>
    <row r="175" spans="1:22" ht="12.75">
      <c r="A175" s="77" t="s">
        <v>506</v>
      </c>
      <c r="B175" s="50" t="s">
        <v>379</v>
      </c>
      <c r="C175" s="81" t="s">
        <v>13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6"/>
        <v>0</v>
      </c>
      <c r="T175" s="131">
        <f t="shared" si="15"/>
        <v>0</v>
      </c>
      <c r="U175" s="27"/>
      <c r="V175" s="33">
        <f t="shared" si="17"/>
        <v>0</v>
      </c>
    </row>
    <row r="176" spans="1:22" ht="12.75">
      <c r="A176" s="79" t="s">
        <v>507</v>
      </c>
      <c r="B176" s="51" t="s">
        <v>73</v>
      </c>
      <c r="C176" s="82" t="s">
        <v>12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6"/>
        <v>0</v>
      </c>
      <c r="T176" s="132">
        <f t="shared" si="15"/>
        <v>0</v>
      </c>
      <c r="U176" s="27"/>
      <c r="V176" s="33">
        <f t="shared" si="17"/>
        <v>0</v>
      </c>
    </row>
    <row r="177" spans="1:22" ht="12.75">
      <c r="A177" s="77" t="s">
        <v>508</v>
      </c>
      <c r="B177" s="52" t="s">
        <v>232</v>
      </c>
      <c r="C177" s="83" t="s">
        <v>13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6"/>
        <v>0</v>
      </c>
      <c r="T177" s="131">
        <f t="shared" si="15"/>
        <v>0</v>
      </c>
      <c r="U177" s="27"/>
      <c r="V177" s="33">
        <f t="shared" si="17"/>
        <v>0</v>
      </c>
    </row>
    <row r="178" spans="1:22" ht="15">
      <c r="A178" s="77" t="s">
        <v>509</v>
      </c>
      <c r="B178" s="48"/>
      <c r="C178" s="78"/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6"/>
        <v>0</v>
      </c>
      <c r="T178" s="131">
        <f t="shared" si="15"/>
        <v>0</v>
      </c>
      <c r="U178" s="27"/>
      <c r="V178" s="33">
        <f t="shared" si="17"/>
        <v>0</v>
      </c>
    </row>
    <row r="179" spans="1:22" ht="15">
      <c r="A179" s="79" t="s">
        <v>510</v>
      </c>
      <c r="B179" s="48"/>
      <c r="C179" s="78"/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6"/>
        <v>0</v>
      </c>
      <c r="T179" s="132">
        <f t="shared" si="15"/>
        <v>0</v>
      </c>
      <c r="U179" s="27"/>
      <c r="V179" s="33">
        <f t="shared" si="17"/>
        <v>0</v>
      </c>
    </row>
    <row r="180" spans="1:22" ht="15">
      <c r="A180" s="77" t="s">
        <v>511</v>
      </c>
      <c r="B180" s="48"/>
      <c r="C180" s="78"/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6"/>
        <v>0</v>
      </c>
      <c r="T180" s="131">
        <f t="shared" si="15"/>
        <v>0</v>
      </c>
      <c r="U180" s="27"/>
      <c r="V180" s="33">
        <f t="shared" si="17"/>
        <v>0</v>
      </c>
    </row>
    <row r="181" spans="1:22" ht="15">
      <c r="A181" s="77" t="s">
        <v>512</v>
      </c>
      <c r="B181" s="49"/>
      <c r="C181" s="80"/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6"/>
        <v>0</v>
      </c>
      <c r="T181" s="131">
        <f t="shared" si="15"/>
        <v>0</v>
      </c>
      <c r="U181" s="27"/>
      <c r="V181" s="33">
        <f t="shared" si="17"/>
        <v>0</v>
      </c>
    </row>
    <row r="182" spans="1:22" ht="15">
      <c r="A182" s="79" t="s">
        <v>513</v>
      </c>
      <c r="B182" s="48"/>
      <c r="C182" s="78"/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6"/>
        <v>0</v>
      </c>
      <c r="T182" s="132">
        <f t="shared" si="15"/>
        <v>0</v>
      </c>
      <c r="U182" s="27"/>
      <c r="V182" s="33">
        <f t="shared" si="17"/>
        <v>0</v>
      </c>
    </row>
    <row r="183" spans="1:22" ht="15">
      <c r="A183" s="77" t="s">
        <v>514</v>
      </c>
      <c r="B183" s="48"/>
      <c r="C183" s="78"/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6"/>
        <v>0</v>
      </c>
      <c r="T183" s="131">
        <f t="shared" si="15"/>
        <v>0</v>
      </c>
      <c r="U183" s="27"/>
      <c r="V183" s="33">
        <f t="shared" si="17"/>
        <v>0</v>
      </c>
    </row>
    <row r="184" spans="1:22" ht="15">
      <c r="A184" s="77" t="s">
        <v>515</v>
      </c>
      <c r="B184" s="49"/>
      <c r="C184" s="80"/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6"/>
        <v>0</v>
      </c>
      <c r="T184" s="131">
        <f t="shared" si="15"/>
        <v>0</v>
      </c>
      <c r="U184" s="27"/>
      <c r="V184" s="33">
        <f t="shared" si="17"/>
        <v>0</v>
      </c>
    </row>
    <row r="185" spans="1:22" ht="15">
      <c r="A185" s="79" t="s">
        <v>516</v>
      </c>
      <c r="B185" s="48"/>
      <c r="C185" s="78"/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6"/>
        <v>0</v>
      </c>
      <c r="T185" s="132">
        <f t="shared" si="15"/>
        <v>0</v>
      </c>
      <c r="U185" s="27"/>
      <c r="V185" s="33">
        <f t="shared" si="17"/>
        <v>0</v>
      </c>
    </row>
    <row r="186" spans="1:22" ht="15">
      <c r="A186" s="77" t="s">
        <v>517</v>
      </c>
      <c r="B186" s="49"/>
      <c r="C186" s="80"/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6"/>
        <v>0</v>
      </c>
      <c r="T186" s="131">
        <f t="shared" si="15"/>
        <v>0</v>
      </c>
      <c r="U186" s="27"/>
      <c r="V186" s="33">
        <f t="shared" si="17"/>
        <v>0</v>
      </c>
    </row>
    <row r="187" spans="1:22" ht="15">
      <c r="A187" s="77" t="s">
        <v>518</v>
      </c>
      <c r="B187" s="48"/>
      <c r="C187" s="78"/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6"/>
        <v>0</v>
      </c>
      <c r="T187" s="131">
        <f t="shared" si="15"/>
        <v>0</v>
      </c>
      <c r="U187" s="27"/>
      <c r="V187" s="33">
        <f t="shared" si="17"/>
        <v>0</v>
      </c>
    </row>
    <row r="188" spans="1:22" ht="15">
      <c r="A188" s="79" t="s">
        <v>519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6"/>
        <v>0</v>
      </c>
      <c r="T188" s="132">
        <f t="shared" si="15"/>
        <v>0</v>
      </c>
      <c r="U188" s="27"/>
      <c r="V188" s="33">
        <f t="shared" si="17"/>
        <v>0</v>
      </c>
    </row>
    <row r="189" spans="1:22" ht="15">
      <c r="A189" s="77" t="s">
        <v>520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6"/>
        <v>0</v>
      </c>
      <c r="T189" s="131">
        <f t="shared" si="15"/>
        <v>0</v>
      </c>
      <c r="U189" s="27"/>
      <c r="V189" s="33">
        <f t="shared" si="17"/>
        <v>0</v>
      </c>
    </row>
    <row r="190" spans="1:22" ht="15">
      <c r="A190" s="77" t="s">
        <v>521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6"/>
        <v>0</v>
      </c>
      <c r="T190" s="131">
        <f t="shared" si="15"/>
        <v>0</v>
      </c>
      <c r="U190" s="27"/>
      <c r="V190" s="33">
        <f t="shared" si="17"/>
        <v>0</v>
      </c>
    </row>
    <row r="191" spans="1:22" ht="15">
      <c r="A191" s="79" t="s">
        <v>522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6"/>
        <v>0</v>
      </c>
      <c r="T191" s="132">
        <f t="shared" si="15"/>
        <v>0</v>
      </c>
      <c r="U191" s="27"/>
      <c r="V191" s="33">
        <f t="shared" si="17"/>
        <v>0</v>
      </c>
    </row>
    <row r="192" spans="1:22" ht="15">
      <c r="A192" s="77" t="s">
        <v>523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6"/>
        <v>0</v>
      </c>
      <c r="T192" s="131">
        <f t="shared" si="15"/>
        <v>0</v>
      </c>
      <c r="U192" s="27"/>
      <c r="V192" s="33">
        <f t="shared" si="17"/>
        <v>0</v>
      </c>
    </row>
    <row r="193" spans="1:22" ht="15">
      <c r="A193" s="77" t="s">
        <v>524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6"/>
        <v>0</v>
      </c>
      <c r="T193" s="131">
        <f t="shared" si="15"/>
        <v>0</v>
      </c>
      <c r="U193" s="27"/>
      <c r="V193" s="33">
        <f t="shared" si="17"/>
        <v>0</v>
      </c>
    </row>
    <row r="194" spans="1:22" ht="15">
      <c r="A194" s="79" t="s">
        <v>525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6"/>
        <v>0</v>
      </c>
      <c r="T194" s="132">
        <f t="shared" si="15"/>
        <v>0</v>
      </c>
      <c r="U194" s="27"/>
      <c r="V194" s="33">
        <f t="shared" si="17"/>
        <v>0</v>
      </c>
    </row>
    <row r="195" spans="1:22" ht="15">
      <c r="A195" s="77" t="s">
        <v>526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6"/>
        <v>0</v>
      </c>
      <c r="T195" s="131">
        <f t="shared" si="15"/>
        <v>0</v>
      </c>
      <c r="U195" s="27"/>
      <c r="V195" s="33">
        <f t="shared" si="17"/>
        <v>0</v>
      </c>
    </row>
    <row r="196" spans="1:22" ht="15">
      <c r="A196" s="77" t="s">
        <v>527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6"/>
        <v>0</v>
      </c>
      <c r="T196" s="131">
        <f t="shared" si="15"/>
        <v>0</v>
      </c>
      <c r="U196" s="27"/>
      <c r="V196" s="33">
        <f t="shared" si="17"/>
        <v>0</v>
      </c>
    </row>
    <row r="197" spans="1:22" ht="15">
      <c r="A197" s="79" t="s">
        <v>528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6"/>
        <v>0</v>
      </c>
      <c r="T197" s="132">
        <f t="shared" si="15"/>
        <v>0</v>
      </c>
      <c r="U197" s="27"/>
      <c r="V197" s="33">
        <f t="shared" si="17"/>
        <v>0</v>
      </c>
    </row>
    <row r="198" spans="1:22" ht="15">
      <c r="A198" s="77" t="s">
        <v>529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6"/>
        <v>0</v>
      </c>
      <c r="T198" s="131">
        <f t="shared" si="15"/>
        <v>0</v>
      </c>
      <c r="U198" s="27"/>
      <c r="V198" s="33">
        <f t="shared" si="17"/>
        <v>0</v>
      </c>
    </row>
    <row r="199" spans="1:22" ht="15.75" thickBot="1">
      <c r="A199" s="84" t="s">
        <v>530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6"/>
        <v>0</v>
      </c>
      <c r="T199" s="133">
        <f>S199-V199+R199</f>
        <v>0</v>
      </c>
      <c r="U199" s="27"/>
      <c r="V199" s="33">
        <f t="shared" si="17"/>
        <v>0</v>
      </c>
    </row>
  </sheetData>
  <sheetProtection/>
  <mergeCells count="2">
    <mergeCell ref="D2:F2"/>
    <mergeCell ref="G2:I2"/>
  </mergeCells>
  <printOptions/>
  <pageMargins left="0.2362204724409449" right="0.4724409448818898" top="0.7086614173228347" bottom="0.4724409448818898" header="0.5118110236220472" footer="0.511811023622047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8"/>
  <sheetViews>
    <sheetView zoomScale="70" zoomScaleNormal="70" zoomScalePageLayoutView="0" workbookViewId="0" topLeftCell="A1">
      <selection activeCell="F15" sqref="F15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554</v>
      </c>
      <c r="C2" s="140"/>
      <c r="D2" s="290" t="s">
        <v>755</v>
      </c>
      <c r="E2" s="291"/>
      <c r="F2" s="292"/>
      <c r="G2" s="293"/>
      <c r="H2" s="294"/>
      <c r="I2" s="295"/>
      <c r="J2" s="144"/>
      <c r="K2" s="145"/>
      <c r="L2" s="146"/>
      <c r="M2" s="141"/>
      <c r="N2" s="142"/>
      <c r="O2" s="143"/>
      <c r="P2" s="54"/>
      <c r="Q2" s="55" t="s">
        <v>385</v>
      </c>
      <c r="R2" s="56"/>
      <c r="S2" s="45" t="s">
        <v>47</v>
      </c>
      <c r="T2" s="47" t="s">
        <v>142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550</v>
      </c>
      <c r="U3" s="27"/>
      <c r="V3" s="27"/>
    </row>
    <row r="4" spans="1:22" ht="12.75">
      <c r="A4" s="157" t="s">
        <v>14</v>
      </c>
      <c r="B4" s="43" t="s">
        <v>878</v>
      </c>
      <c r="C4" s="70" t="s">
        <v>6</v>
      </c>
      <c r="D4" s="160" t="s">
        <v>767</v>
      </c>
      <c r="E4" s="238">
        <v>1</v>
      </c>
      <c r="F4" s="162">
        <v>15</v>
      </c>
      <c r="G4" s="109"/>
      <c r="H4" s="35"/>
      <c r="I4" s="120"/>
      <c r="J4" s="160"/>
      <c r="K4" s="34"/>
      <c r="L4" s="162"/>
      <c r="M4" s="109"/>
      <c r="N4" s="35"/>
      <c r="O4" s="120"/>
      <c r="P4" s="60"/>
      <c r="Q4" s="53"/>
      <c r="R4" s="61"/>
      <c r="S4" s="163">
        <f aca="true" t="shared" si="0" ref="S4:S21">O4+L4+I4+F4</f>
        <v>15</v>
      </c>
      <c r="T4" s="164">
        <f aca="true" t="shared" si="1" ref="T4:T21">S4-V4+R4</f>
        <v>0</v>
      </c>
      <c r="U4" s="27"/>
      <c r="V4" s="33">
        <f aca="true" t="shared" si="2" ref="V4:V21">MIN(F4,I4,L4,O4)</f>
        <v>15</v>
      </c>
    </row>
    <row r="5" spans="1:22" ht="12.75">
      <c r="A5" s="165" t="s">
        <v>7</v>
      </c>
      <c r="B5" s="42" t="s">
        <v>879</v>
      </c>
      <c r="C5" s="69" t="s">
        <v>12</v>
      </c>
      <c r="D5" s="168" t="s">
        <v>768</v>
      </c>
      <c r="E5" s="174">
        <v>2</v>
      </c>
      <c r="F5" s="170">
        <v>14</v>
      </c>
      <c r="G5" s="171"/>
      <c r="H5" s="172"/>
      <c r="I5" s="173"/>
      <c r="J5" s="168"/>
      <c r="K5" s="174"/>
      <c r="L5" s="170"/>
      <c r="M5" s="171"/>
      <c r="N5" s="172"/>
      <c r="O5" s="173"/>
      <c r="P5" s="62"/>
      <c r="Q5" s="63"/>
      <c r="R5" s="64"/>
      <c r="S5" s="175">
        <f t="shared" si="0"/>
        <v>14</v>
      </c>
      <c r="T5" s="176">
        <f t="shared" si="1"/>
        <v>0</v>
      </c>
      <c r="U5" s="27"/>
      <c r="V5" s="33">
        <f t="shared" si="2"/>
        <v>14</v>
      </c>
    </row>
    <row r="6" spans="1:22" ht="15">
      <c r="A6" s="157" t="s">
        <v>9</v>
      </c>
      <c r="B6" s="158" t="s">
        <v>880</v>
      </c>
      <c r="C6" s="159" t="s">
        <v>13</v>
      </c>
      <c r="D6" s="160" t="s">
        <v>769</v>
      </c>
      <c r="E6" s="34">
        <v>3</v>
      </c>
      <c r="F6" s="162">
        <v>13</v>
      </c>
      <c r="G6" s="109"/>
      <c r="H6" s="35"/>
      <c r="I6" s="120"/>
      <c r="J6" s="160"/>
      <c r="K6" s="34"/>
      <c r="L6" s="162"/>
      <c r="M6" s="109"/>
      <c r="N6" s="35"/>
      <c r="O6" s="120"/>
      <c r="P6" s="60"/>
      <c r="Q6" s="53"/>
      <c r="R6" s="61"/>
      <c r="S6" s="163">
        <f t="shared" si="0"/>
        <v>13</v>
      </c>
      <c r="T6" s="164">
        <f t="shared" si="1"/>
        <v>0</v>
      </c>
      <c r="U6" s="27"/>
      <c r="V6" s="33">
        <f t="shared" si="2"/>
        <v>13</v>
      </c>
    </row>
    <row r="7" spans="1:22" ht="12.75">
      <c r="A7" s="165" t="s">
        <v>15</v>
      </c>
      <c r="B7" s="42" t="s">
        <v>881</v>
      </c>
      <c r="C7" s="69" t="s">
        <v>6</v>
      </c>
      <c r="D7" s="177" t="s">
        <v>770</v>
      </c>
      <c r="E7" s="238">
        <v>4</v>
      </c>
      <c r="F7" s="162">
        <v>12</v>
      </c>
      <c r="G7" s="179"/>
      <c r="H7" s="35"/>
      <c r="I7" s="120"/>
      <c r="J7" s="177"/>
      <c r="K7" s="34"/>
      <c r="L7" s="162"/>
      <c r="M7" s="179"/>
      <c r="N7" s="180"/>
      <c r="O7" s="181"/>
      <c r="P7" s="62"/>
      <c r="Q7" s="53"/>
      <c r="R7" s="61"/>
      <c r="S7" s="163">
        <f t="shared" si="0"/>
        <v>12</v>
      </c>
      <c r="T7" s="164">
        <f t="shared" si="1"/>
        <v>0</v>
      </c>
      <c r="U7" s="27"/>
      <c r="V7" s="33">
        <f t="shared" si="2"/>
        <v>12</v>
      </c>
    </row>
    <row r="8" spans="1:22" ht="12.75">
      <c r="A8" s="157" t="s">
        <v>16</v>
      </c>
      <c r="B8" s="43" t="s">
        <v>882</v>
      </c>
      <c r="C8" s="70" t="s">
        <v>8</v>
      </c>
      <c r="D8" s="182" t="s">
        <v>771</v>
      </c>
      <c r="E8" s="174">
        <v>5</v>
      </c>
      <c r="F8" s="170">
        <v>11</v>
      </c>
      <c r="G8" s="111"/>
      <c r="H8" s="172"/>
      <c r="I8" s="173"/>
      <c r="J8" s="182"/>
      <c r="K8" s="174"/>
      <c r="L8" s="170"/>
      <c r="M8" s="111"/>
      <c r="N8" s="121"/>
      <c r="O8" s="122"/>
      <c r="P8" s="60"/>
      <c r="Q8" s="63"/>
      <c r="R8" s="64"/>
      <c r="S8" s="175">
        <f t="shared" si="0"/>
        <v>11</v>
      </c>
      <c r="T8" s="176">
        <f t="shared" si="1"/>
        <v>0</v>
      </c>
      <c r="U8" s="27"/>
      <c r="V8" s="33">
        <f t="shared" si="2"/>
        <v>11</v>
      </c>
    </row>
    <row r="9" spans="1:22" ht="15">
      <c r="A9" s="165" t="s">
        <v>17</v>
      </c>
      <c r="B9" s="166" t="s">
        <v>883</v>
      </c>
      <c r="C9" s="167" t="s">
        <v>13</v>
      </c>
      <c r="D9" s="160" t="s">
        <v>772</v>
      </c>
      <c r="E9" s="34">
        <v>6</v>
      </c>
      <c r="F9" s="162">
        <v>10</v>
      </c>
      <c r="G9" s="109"/>
      <c r="H9" s="35"/>
      <c r="I9" s="120"/>
      <c r="J9" s="160"/>
      <c r="K9" s="34"/>
      <c r="L9" s="162"/>
      <c r="M9" s="109"/>
      <c r="N9" s="35"/>
      <c r="O9" s="120"/>
      <c r="P9" s="62"/>
      <c r="Q9" s="53"/>
      <c r="R9" s="61"/>
      <c r="S9" s="163">
        <f t="shared" si="0"/>
        <v>10</v>
      </c>
      <c r="T9" s="164">
        <f t="shared" si="1"/>
        <v>0</v>
      </c>
      <c r="U9" s="27"/>
      <c r="V9" s="33">
        <f t="shared" si="2"/>
        <v>10</v>
      </c>
    </row>
    <row r="10" spans="1:22" ht="12.75">
      <c r="A10" s="157" t="s">
        <v>18</v>
      </c>
      <c r="B10" s="43" t="s">
        <v>884</v>
      </c>
      <c r="C10" s="70" t="s">
        <v>6</v>
      </c>
      <c r="D10" s="182" t="s">
        <v>773</v>
      </c>
      <c r="E10" s="238">
        <v>7</v>
      </c>
      <c r="F10" s="162">
        <v>9</v>
      </c>
      <c r="G10" s="111"/>
      <c r="H10" s="35"/>
      <c r="I10" s="120"/>
      <c r="J10" s="182"/>
      <c r="K10" s="34"/>
      <c r="L10" s="162"/>
      <c r="M10" s="111"/>
      <c r="N10" s="121"/>
      <c r="O10" s="122"/>
      <c r="P10" s="60"/>
      <c r="Q10" s="53"/>
      <c r="R10" s="61"/>
      <c r="S10" s="163">
        <f t="shared" si="0"/>
        <v>9</v>
      </c>
      <c r="T10" s="164">
        <f t="shared" si="1"/>
        <v>0</v>
      </c>
      <c r="U10" s="27"/>
      <c r="V10" s="33">
        <f t="shared" si="2"/>
        <v>9</v>
      </c>
    </row>
    <row r="11" spans="1:22" ht="12.75">
      <c r="A11" s="165" t="s">
        <v>19</v>
      </c>
      <c r="B11" s="42" t="s">
        <v>885</v>
      </c>
      <c r="C11" s="69" t="s">
        <v>13</v>
      </c>
      <c r="D11" s="160" t="s">
        <v>774</v>
      </c>
      <c r="E11" s="174">
        <v>8</v>
      </c>
      <c r="F11" s="170">
        <v>8</v>
      </c>
      <c r="G11" s="109"/>
      <c r="H11" s="172"/>
      <c r="I11" s="173"/>
      <c r="J11" s="160"/>
      <c r="K11" s="174"/>
      <c r="L11" s="170"/>
      <c r="M11" s="109"/>
      <c r="N11" s="35"/>
      <c r="O11" s="120"/>
      <c r="P11" s="62"/>
      <c r="Q11" s="63"/>
      <c r="R11" s="64"/>
      <c r="S11" s="175">
        <f t="shared" si="0"/>
        <v>8</v>
      </c>
      <c r="T11" s="176">
        <f t="shared" si="1"/>
        <v>0</v>
      </c>
      <c r="U11" s="27"/>
      <c r="V11" s="33">
        <f t="shared" si="2"/>
        <v>8</v>
      </c>
    </row>
    <row r="12" spans="1:22" ht="12.75">
      <c r="A12" s="157" t="s">
        <v>20</v>
      </c>
      <c r="B12" s="43" t="s">
        <v>886</v>
      </c>
      <c r="C12" s="70" t="s">
        <v>6</v>
      </c>
      <c r="D12" s="182" t="s">
        <v>775</v>
      </c>
      <c r="E12" s="34">
        <v>9</v>
      </c>
      <c r="F12" s="162">
        <v>7</v>
      </c>
      <c r="G12" s="111"/>
      <c r="H12" s="35"/>
      <c r="I12" s="120"/>
      <c r="J12" s="182"/>
      <c r="K12" s="34"/>
      <c r="L12" s="162"/>
      <c r="M12" s="111"/>
      <c r="N12" s="121"/>
      <c r="O12" s="120"/>
      <c r="P12" s="60"/>
      <c r="Q12" s="53"/>
      <c r="R12" s="61"/>
      <c r="S12" s="163">
        <f t="shared" si="0"/>
        <v>7</v>
      </c>
      <c r="T12" s="164">
        <f t="shared" si="1"/>
        <v>0</v>
      </c>
      <c r="U12" s="27"/>
      <c r="V12" s="33">
        <f t="shared" si="2"/>
        <v>7</v>
      </c>
    </row>
    <row r="13" spans="1:22" ht="12.75">
      <c r="A13" s="165" t="s">
        <v>21</v>
      </c>
      <c r="B13" s="189" t="s">
        <v>887</v>
      </c>
      <c r="C13" s="69" t="s">
        <v>13</v>
      </c>
      <c r="D13" s="160" t="s">
        <v>776</v>
      </c>
      <c r="E13" s="34">
        <v>10</v>
      </c>
      <c r="F13" s="162">
        <v>6</v>
      </c>
      <c r="G13" s="109"/>
      <c r="H13" s="35"/>
      <c r="I13" s="120"/>
      <c r="J13" s="160"/>
      <c r="K13" s="34"/>
      <c r="L13" s="162"/>
      <c r="M13" s="109"/>
      <c r="N13" s="35"/>
      <c r="O13" s="122"/>
      <c r="P13" s="62"/>
      <c r="Q13" s="53"/>
      <c r="R13" s="61"/>
      <c r="S13" s="163">
        <f t="shared" si="0"/>
        <v>6</v>
      </c>
      <c r="T13" s="164">
        <f t="shared" si="1"/>
        <v>0</v>
      </c>
      <c r="U13" s="27"/>
      <c r="V13" s="33">
        <f t="shared" si="2"/>
        <v>6</v>
      </c>
    </row>
    <row r="14" spans="1:22" ht="12.75">
      <c r="A14" s="157" t="s">
        <v>22</v>
      </c>
      <c r="B14" s="43" t="s">
        <v>888</v>
      </c>
      <c r="C14" s="70" t="s">
        <v>8</v>
      </c>
      <c r="D14" s="182" t="s">
        <v>777</v>
      </c>
      <c r="E14" s="174">
        <v>11</v>
      </c>
      <c r="F14" s="170">
        <v>5</v>
      </c>
      <c r="G14" s="111"/>
      <c r="H14" s="121"/>
      <c r="I14" s="122"/>
      <c r="J14" s="182"/>
      <c r="K14" s="174"/>
      <c r="L14" s="170"/>
      <c r="M14" s="111"/>
      <c r="N14" s="121"/>
      <c r="O14" s="120"/>
      <c r="P14" s="60"/>
      <c r="Q14" s="63"/>
      <c r="R14" s="64"/>
      <c r="S14" s="175">
        <f t="shared" si="0"/>
        <v>5</v>
      </c>
      <c r="T14" s="176">
        <f t="shared" si="1"/>
        <v>0</v>
      </c>
      <c r="U14" s="27"/>
      <c r="V14" s="33">
        <f t="shared" si="2"/>
        <v>5</v>
      </c>
    </row>
    <row r="15" spans="1:22" ht="12.75">
      <c r="A15" s="165" t="s">
        <v>23</v>
      </c>
      <c r="B15" s="42" t="s">
        <v>889</v>
      </c>
      <c r="C15" s="69" t="s">
        <v>10</v>
      </c>
      <c r="D15" s="160" t="s">
        <v>778</v>
      </c>
      <c r="E15" s="238">
        <v>12</v>
      </c>
      <c r="F15" s="162">
        <v>4</v>
      </c>
      <c r="G15" s="109"/>
      <c r="H15" s="35"/>
      <c r="I15" s="120"/>
      <c r="J15" s="160"/>
      <c r="K15" s="34"/>
      <c r="L15" s="162"/>
      <c r="M15" s="109"/>
      <c r="N15" s="35"/>
      <c r="O15" s="120"/>
      <c r="P15" s="62"/>
      <c r="Q15" s="53"/>
      <c r="R15" s="61"/>
      <c r="S15" s="163">
        <f t="shared" si="0"/>
        <v>4</v>
      </c>
      <c r="T15" s="164">
        <f t="shared" si="1"/>
        <v>0</v>
      </c>
      <c r="U15" s="27"/>
      <c r="V15" s="33">
        <f t="shared" si="2"/>
        <v>4</v>
      </c>
    </row>
    <row r="16" spans="1:22" ht="12.75">
      <c r="A16" s="157" t="s">
        <v>24</v>
      </c>
      <c r="B16" s="190"/>
      <c r="C16" s="70"/>
      <c r="D16" s="182"/>
      <c r="E16" s="238"/>
      <c r="F16" s="162"/>
      <c r="G16" s="111"/>
      <c r="H16" s="121"/>
      <c r="I16" s="122"/>
      <c r="J16" s="182"/>
      <c r="K16" s="185"/>
      <c r="L16" s="186"/>
      <c r="M16" s="111"/>
      <c r="N16" s="121"/>
      <c r="O16" s="122"/>
      <c r="P16" s="60"/>
      <c r="Q16" s="53"/>
      <c r="R16" s="61"/>
      <c r="S16" s="163">
        <f t="shared" si="0"/>
        <v>0</v>
      </c>
      <c r="T16" s="164">
        <f t="shared" si="1"/>
        <v>0</v>
      </c>
      <c r="U16" s="27"/>
      <c r="V16" s="33">
        <f t="shared" si="2"/>
        <v>0</v>
      </c>
    </row>
    <row r="17" spans="1:22" ht="12.75">
      <c r="A17" s="165" t="s">
        <v>25</v>
      </c>
      <c r="B17" s="42"/>
      <c r="C17" s="69"/>
      <c r="D17" s="160"/>
      <c r="E17" s="174"/>
      <c r="F17" s="170"/>
      <c r="G17" s="109"/>
      <c r="H17" s="35"/>
      <c r="I17" s="120"/>
      <c r="J17" s="160"/>
      <c r="K17" s="34"/>
      <c r="L17" s="162"/>
      <c r="M17" s="109"/>
      <c r="N17" s="35"/>
      <c r="O17" s="120"/>
      <c r="P17" s="62"/>
      <c r="Q17" s="63"/>
      <c r="R17" s="64"/>
      <c r="S17" s="175">
        <f t="shared" si="0"/>
        <v>0</v>
      </c>
      <c r="T17" s="176">
        <f t="shared" si="1"/>
        <v>0</v>
      </c>
      <c r="U17" s="27"/>
      <c r="V17" s="33">
        <f t="shared" si="2"/>
        <v>0</v>
      </c>
    </row>
    <row r="18" spans="1:22" ht="12.75">
      <c r="A18" s="157" t="s">
        <v>26</v>
      </c>
      <c r="B18" s="43"/>
      <c r="C18" s="70"/>
      <c r="D18" s="160"/>
      <c r="E18" s="34"/>
      <c r="F18" s="162"/>
      <c r="G18" s="111"/>
      <c r="H18" s="121"/>
      <c r="I18" s="122"/>
      <c r="J18" s="160"/>
      <c r="K18" s="34"/>
      <c r="L18" s="162"/>
      <c r="M18" s="109"/>
      <c r="N18" s="35"/>
      <c r="O18" s="120"/>
      <c r="P18" s="60"/>
      <c r="Q18" s="53"/>
      <c r="R18" s="61"/>
      <c r="S18" s="163">
        <f t="shared" si="0"/>
        <v>0</v>
      </c>
      <c r="T18" s="164">
        <f t="shared" si="1"/>
        <v>0</v>
      </c>
      <c r="U18" s="27"/>
      <c r="V18" s="33">
        <f t="shared" si="2"/>
        <v>0</v>
      </c>
    </row>
    <row r="19" spans="1:22" ht="12.75">
      <c r="A19" s="157" t="s">
        <v>27</v>
      </c>
      <c r="B19" s="43" t="s">
        <v>267</v>
      </c>
      <c r="C19" s="70" t="s">
        <v>10</v>
      </c>
      <c r="D19" s="160"/>
      <c r="E19" s="238"/>
      <c r="F19" s="162"/>
      <c r="G19" s="109"/>
      <c r="H19" s="35"/>
      <c r="I19" s="120"/>
      <c r="J19" s="160"/>
      <c r="K19" s="34"/>
      <c r="L19" s="162"/>
      <c r="M19" s="109"/>
      <c r="N19" s="35"/>
      <c r="O19" s="120"/>
      <c r="P19" s="60"/>
      <c r="Q19" s="53"/>
      <c r="R19" s="61"/>
      <c r="S19" s="163">
        <f t="shared" si="0"/>
        <v>0</v>
      </c>
      <c r="T19" s="164">
        <f t="shared" si="1"/>
        <v>0</v>
      </c>
      <c r="U19" s="27"/>
      <c r="V19" s="33">
        <f t="shared" si="2"/>
        <v>0</v>
      </c>
    </row>
    <row r="20" spans="1:22" ht="12.75">
      <c r="A20" s="157" t="s">
        <v>88</v>
      </c>
      <c r="B20" s="43" t="s">
        <v>173</v>
      </c>
      <c r="C20" s="70" t="s">
        <v>6</v>
      </c>
      <c r="D20" s="160"/>
      <c r="E20" s="238"/>
      <c r="F20" s="162"/>
      <c r="G20" s="111"/>
      <c r="H20" s="121"/>
      <c r="I20" s="122"/>
      <c r="J20" s="160"/>
      <c r="K20" s="34"/>
      <c r="L20" s="162"/>
      <c r="M20" s="109"/>
      <c r="N20" s="35"/>
      <c r="O20" s="120"/>
      <c r="P20" s="60"/>
      <c r="Q20" s="53"/>
      <c r="R20" s="61"/>
      <c r="S20" s="175">
        <f t="shared" si="0"/>
        <v>0</v>
      </c>
      <c r="T20" s="176">
        <f t="shared" si="1"/>
        <v>0</v>
      </c>
      <c r="U20" s="27"/>
      <c r="V20" s="33">
        <f t="shared" si="2"/>
        <v>0</v>
      </c>
    </row>
    <row r="21" spans="1:22" ht="12.75">
      <c r="A21" s="157" t="s">
        <v>89</v>
      </c>
      <c r="B21" s="42" t="s">
        <v>152</v>
      </c>
      <c r="C21" s="69" t="s">
        <v>13</v>
      </c>
      <c r="D21" s="160"/>
      <c r="E21" s="238"/>
      <c r="F21" s="162"/>
      <c r="G21" s="109"/>
      <c r="H21" s="35"/>
      <c r="I21" s="120"/>
      <c r="J21" s="160"/>
      <c r="K21" s="34"/>
      <c r="L21" s="162"/>
      <c r="M21" s="109"/>
      <c r="N21" s="35"/>
      <c r="O21" s="120"/>
      <c r="P21" s="60"/>
      <c r="Q21" s="53"/>
      <c r="R21" s="61"/>
      <c r="S21" s="163">
        <f t="shared" si="0"/>
        <v>0</v>
      </c>
      <c r="T21" s="164">
        <f t="shared" si="1"/>
        <v>0</v>
      </c>
      <c r="U21" s="27"/>
      <c r="V21" s="33">
        <f t="shared" si="2"/>
        <v>0</v>
      </c>
    </row>
    <row r="22" spans="1:22" ht="12.75">
      <c r="A22" s="157" t="s">
        <v>90</v>
      </c>
      <c r="B22" s="43" t="s">
        <v>191</v>
      </c>
      <c r="C22" s="70" t="s">
        <v>8</v>
      </c>
      <c r="D22" s="160"/>
      <c r="E22" s="34"/>
      <c r="F22" s="162"/>
      <c r="G22" s="111"/>
      <c r="H22" s="121"/>
      <c r="I22" s="122"/>
      <c r="J22" s="160"/>
      <c r="K22" s="34"/>
      <c r="L22" s="162"/>
      <c r="M22" s="109"/>
      <c r="N22" s="35"/>
      <c r="O22" s="120"/>
      <c r="P22" s="60"/>
      <c r="Q22" s="53"/>
      <c r="R22" s="61"/>
      <c r="S22" s="163">
        <f aca="true" t="shared" si="3" ref="S22:S70">O22+L22+I22+F22</f>
        <v>0</v>
      </c>
      <c r="T22" s="164">
        <f aca="true" t="shared" si="4" ref="T22:T70">S22-V22+R22</f>
        <v>0</v>
      </c>
      <c r="U22" s="27"/>
      <c r="V22" s="33">
        <f aca="true" t="shared" si="5" ref="V22:V70">MIN(F22,I22,L22,O22)</f>
        <v>0</v>
      </c>
    </row>
    <row r="23" spans="1:22" ht="12.75">
      <c r="A23" s="157" t="s">
        <v>91</v>
      </c>
      <c r="B23" s="42" t="s">
        <v>111</v>
      </c>
      <c r="C23" s="69" t="s">
        <v>13</v>
      </c>
      <c r="D23" s="160"/>
      <c r="E23" s="238"/>
      <c r="F23" s="162"/>
      <c r="G23" s="109"/>
      <c r="H23" s="35"/>
      <c r="I23" s="120"/>
      <c r="J23" s="160"/>
      <c r="K23" s="34"/>
      <c r="L23" s="162"/>
      <c r="M23" s="109"/>
      <c r="N23" s="35"/>
      <c r="O23" s="120"/>
      <c r="P23" s="60"/>
      <c r="Q23" s="53"/>
      <c r="R23" s="61"/>
      <c r="S23" s="175">
        <f t="shared" si="3"/>
        <v>0</v>
      </c>
      <c r="T23" s="176">
        <f t="shared" si="4"/>
        <v>0</v>
      </c>
      <c r="U23" s="27"/>
      <c r="V23" s="33">
        <f t="shared" si="5"/>
        <v>0</v>
      </c>
    </row>
    <row r="24" spans="1:22" ht="15">
      <c r="A24" s="157" t="s">
        <v>92</v>
      </c>
      <c r="B24" s="158" t="s">
        <v>628</v>
      </c>
      <c r="C24" s="159" t="s">
        <v>13</v>
      </c>
      <c r="D24" s="160"/>
      <c r="E24" s="238"/>
      <c r="F24" s="162"/>
      <c r="G24" s="111"/>
      <c r="H24" s="121"/>
      <c r="I24" s="122"/>
      <c r="J24" s="160"/>
      <c r="K24" s="34"/>
      <c r="L24" s="162"/>
      <c r="M24" s="109"/>
      <c r="N24" s="35"/>
      <c r="O24" s="120"/>
      <c r="P24" s="60"/>
      <c r="Q24" s="53"/>
      <c r="R24" s="61"/>
      <c r="S24" s="163">
        <f t="shared" si="3"/>
        <v>0</v>
      </c>
      <c r="T24" s="164">
        <f t="shared" si="4"/>
        <v>0</v>
      </c>
      <c r="U24" s="27"/>
      <c r="V24" s="33">
        <f t="shared" si="5"/>
        <v>0</v>
      </c>
    </row>
    <row r="25" spans="1:22" ht="12.75">
      <c r="A25" s="165" t="s">
        <v>93</v>
      </c>
      <c r="B25" s="189" t="s">
        <v>371</v>
      </c>
      <c r="C25" s="69" t="s">
        <v>10</v>
      </c>
      <c r="D25" s="160"/>
      <c r="E25" s="34"/>
      <c r="F25" s="162"/>
      <c r="G25" s="109"/>
      <c r="H25" s="35"/>
      <c r="I25" s="120"/>
      <c r="J25" s="160"/>
      <c r="K25" s="34"/>
      <c r="L25" s="162"/>
      <c r="M25" s="109"/>
      <c r="N25" s="35"/>
      <c r="O25" s="120"/>
      <c r="P25" s="60"/>
      <c r="Q25" s="53"/>
      <c r="R25" s="61"/>
      <c r="S25" s="163">
        <f t="shared" si="3"/>
        <v>0</v>
      </c>
      <c r="T25" s="164">
        <f t="shared" si="4"/>
        <v>0</v>
      </c>
      <c r="U25" s="27"/>
      <c r="V25" s="33">
        <f t="shared" si="5"/>
        <v>0</v>
      </c>
    </row>
    <row r="26" spans="1:22" ht="12.75">
      <c r="A26" s="157" t="s">
        <v>94</v>
      </c>
      <c r="B26" s="43" t="s">
        <v>334</v>
      </c>
      <c r="C26" s="70" t="s">
        <v>12</v>
      </c>
      <c r="D26" s="160"/>
      <c r="E26" s="238"/>
      <c r="F26" s="162"/>
      <c r="G26" s="111"/>
      <c r="H26" s="121"/>
      <c r="I26" s="122"/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3"/>
        <v>0</v>
      </c>
      <c r="T26" s="176">
        <f t="shared" si="4"/>
        <v>0</v>
      </c>
      <c r="U26" s="27"/>
      <c r="V26" s="33">
        <f t="shared" si="5"/>
        <v>0</v>
      </c>
    </row>
    <row r="27" spans="1:22" ht="12.75">
      <c r="A27" s="165" t="s">
        <v>98</v>
      </c>
      <c r="B27" s="42" t="s">
        <v>292</v>
      </c>
      <c r="C27" s="69" t="s">
        <v>10</v>
      </c>
      <c r="D27" s="160"/>
      <c r="E27" s="238"/>
      <c r="F27" s="162"/>
      <c r="G27" s="109"/>
      <c r="H27" s="35"/>
      <c r="I27" s="120"/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3"/>
        <v>0</v>
      </c>
      <c r="T27" s="164">
        <f t="shared" si="4"/>
        <v>0</v>
      </c>
      <c r="U27" s="27"/>
      <c r="V27" s="33">
        <f t="shared" si="5"/>
        <v>0</v>
      </c>
    </row>
    <row r="28" spans="1:22" ht="12.75">
      <c r="A28" s="157" t="s">
        <v>99</v>
      </c>
      <c r="B28" s="43" t="s">
        <v>306</v>
      </c>
      <c r="C28" s="70" t="s">
        <v>13</v>
      </c>
      <c r="D28" s="160"/>
      <c r="E28" s="34"/>
      <c r="F28" s="162"/>
      <c r="G28" s="111"/>
      <c r="H28" s="121"/>
      <c r="I28" s="122"/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3"/>
        <v>0</v>
      </c>
      <c r="T28" s="164">
        <f t="shared" si="4"/>
        <v>0</v>
      </c>
      <c r="U28" s="27"/>
      <c r="V28" s="33">
        <f t="shared" si="5"/>
        <v>0</v>
      </c>
    </row>
    <row r="29" spans="1:22" ht="12.75">
      <c r="A29" s="165" t="s">
        <v>112</v>
      </c>
      <c r="B29" s="42" t="s">
        <v>35</v>
      </c>
      <c r="C29" s="69" t="s">
        <v>6</v>
      </c>
      <c r="D29" s="160"/>
      <c r="E29" s="238"/>
      <c r="F29" s="162"/>
      <c r="G29" s="109"/>
      <c r="H29" s="35"/>
      <c r="I29" s="120"/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3"/>
        <v>0</v>
      </c>
      <c r="T29" s="176">
        <f t="shared" si="4"/>
        <v>0</v>
      </c>
      <c r="U29" s="27"/>
      <c r="V29" s="33">
        <f t="shared" si="5"/>
        <v>0</v>
      </c>
    </row>
    <row r="30" spans="1:22" ht="12.75">
      <c r="A30" s="157" t="s">
        <v>113</v>
      </c>
      <c r="B30" s="43" t="s">
        <v>382</v>
      </c>
      <c r="C30" s="70" t="s">
        <v>86</v>
      </c>
      <c r="D30" s="160"/>
      <c r="E30" s="238"/>
      <c r="F30" s="162"/>
      <c r="G30" s="111"/>
      <c r="H30" s="121"/>
      <c r="I30" s="122"/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3"/>
        <v>0</v>
      </c>
      <c r="T30" s="164">
        <f t="shared" si="4"/>
        <v>0</v>
      </c>
      <c r="U30" s="27"/>
      <c r="V30" s="33">
        <f t="shared" si="5"/>
        <v>0</v>
      </c>
    </row>
    <row r="31" spans="1:22" ht="12.75">
      <c r="A31" s="165" t="s">
        <v>130</v>
      </c>
      <c r="B31" s="42" t="s">
        <v>285</v>
      </c>
      <c r="C31" s="69" t="s">
        <v>8</v>
      </c>
      <c r="D31" s="160"/>
      <c r="E31" s="34"/>
      <c r="F31" s="162"/>
      <c r="G31" s="109"/>
      <c r="H31" s="35"/>
      <c r="I31" s="120"/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3"/>
        <v>0</v>
      </c>
      <c r="T31" s="164">
        <f t="shared" si="4"/>
        <v>0</v>
      </c>
      <c r="U31" s="27"/>
      <c r="V31" s="33">
        <f t="shared" si="5"/>
        <v>0</v>
      </c>
    </row>
    <row r="32" spans="1:22" ht="12.75">
      <c r="A32" s="157" t="s">
        <v>121</v>
      </c>
      <c r="B32" s="43" t="s">
        <v>149</v>
      </c>
      <c r="C32" s="70" t="s">
        <v>12</v>
      </c>
      <c r="D32" s="160"/>
      <c r="E32" s="238"/>
      <c r="F32" s="162"/>
      <c r="G32" s="111"/>
      <c r="H32" s="121"/>
      <c r="I32" s="122"/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3"/>
        <v>0</v>
      </c>
      <c r="T32" s="176">
        <f t="shared" si="4"/>
        <v>0</v>
      </c>
      <c r="U32" s="27"/>
      <c r="V32" s="33">
        <f t="shared" si="5"/>
        <v>0</v>
      </c>
    </row>
    <row r="33" spans="1:22" ht="12.75">
      <c r="A33" s="165" t="s">
        <v>131</v>
      </c>
      <c r="B33" s="42" t="s">
        <v>364</v>
      </c>
      <c r="C33" s="69" t="s">
        <v>86</v>
      </c>
      <c r="D33" s="160"/>
      <c r="E33" s="238"/>
      <c r="F33" s="162"/>
      <c r="G33" s="109"/>
      <c r="H33" s="35"/>
      <c r="I33" s="120"/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3"/>
        <v>0</v>
      </c>
      <c r="T33" s="164">
        <f t="shared" si="4"/>
        <v>0</v>
      </c>
      <c r="U33" s="27"/>
      <c r="V33" s="33">
        <f t="shared" si="5"/>
        <v>0</v>
      </c>
    </row>
    <row r="34" spans="1:22" ht="12.75">
      <c r="A34" s="157" t="s">
        <v>132</v>
      </c>
      <c r="B34" s="43" t="s">
        <v>259</v>
      </c>
      <c r="C34" s="70" t="s">
        <v>13</v>
      </c>
      <c r="D34" s="160"/>
      <c r="E34" s="34"/>
      <c r="F34" s="162"/>
      <c r="G34" s="111"/>
      <c r="H34" s="121"/>
      <c r="I34" s="122"/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3"/>
        <v>0</v>
      </c>
      <c r="T34" s="164">
        <f t="shared" si="4"/>
        <v>0</v>
      </c>
      <c r="U34" s="27"/>
      <c r="V34" s="33">
        <f t="shared" si="5"/>
        <v>0</v>
      </c>
    </row>
    <row r="35" spans="1:22" ht="12.75">
      <c r="A35" s="165" t="s">
        <v>133</v>
      </c>
      <c r="B35" s="42" t="s">
        <v>287</v>
      </c>
      <c r="C35" s="69" t="s">
        <v>86</v>
      </c>
      <c r="D35" s="160"/>
      <c r="E35" s="238"/>
      <c r="F35" s="162"/>
      <c r="G35" s="109"/>
      <c r="H35" s="35"/>
      <c r="I35" s="120"/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3"/>
        <v>0</v>
      </c>
      <c r="T35" s="176">
        <f t="shared" si="4"/>
        <v>0</v>
      </c>
      <c r="U35" s="27"/>
      <c r="V35" s="33">
        <f t="shared" si="5"/>
        <v>0</v>
      </c>
    </row>
    <row r="36" spans="1:22" ht="12.75">
      <c r="A36" s="157" t="s">
        <v>134</v>
      </c>
      <c r="B36" s="43" t="s">
        <v>141</v>
      </c>
      <c r="C36" s="70" t="s">
        <v>86</v>
      </c>
      <c r="D36" s="160"/>
      <c r="E36" s="238"/>
      <c r="F36" s="162"/>
      <c r="G36" s="111"/>
      <c r="H36" s="121"/>
      <c r="I36" s="122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3"/>
        <v>0</v>
      </c>
      <c r="T36" s="164">
        <f t="shared" si="4"/>
        <v>0</v>
      </c>
      <c r="U36" s="27"/>
      <c r="V36" s="33">
        <f t="shared" si="5"/>
        <v>0</v>
      </c>
    </row>
    <row r="37" spans="1:22" ht="12.75">
      <c r="A37" s="165" t="s">
        <v>135</v>
      </c>
      <c r="B37" s="42" t="s">
        <v>192</v>
      </c>
      <c r="C37" s="69" t="s">
        <v>13</v>
      </c>
      <c r="D37" s="160"/>
      <c r="E37" s="34"/>
      <c r="F37" s="162"/>
      <c r="G37" s="109"/>
      <c r="H37" s="35"/>
      <c r="I37" s="120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3"/>
        <v>0</v>
      </c>
      <c r="T37" s="164">
        <f t="shared" si="4"/>
        <v>0</v>
      </c>
      <c r="U37" s="27"/>
      <c r="V37" s="33">
        <f t="shared" si="5"/>
        <v>0</v>
      </c>
    </row>
    <row r="38" spans="1:22" ht="12.75">
      <c r="A38" s="157" t="s">
        <v>136</v>
      </c>
      <c r="B38" s="43" t="s">
        <v>172</v>
      </c>
      <c r="C38" s="70" t="s">
        <v>6</v>
      </c>
      <c r="D38" s="160"/>
      <c r="E38" s="238"/>
      <c r="F38" s="162"/>
      <c r="G38" s="111"/>
      <c r="H38" s="121"/>
      <c r="I38" s="122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3"/>
        <v>0</v>
      </c>
      <c r="T38" s="176">
        <f t="shared" si="4"/>
        <v>0</v>
      </c>
      <c r="U38" s="27"/>
      <c r="V38" s="33">
        <f t="shared" si="5"/>
        <v>0</v>
      </c>
    </row>
    <row r="39" spans="1:22" ht="12.75">
      <c r="A39" s="157" t="s">
        <v>137</v>
      </c>
      <c r="B39" s="189" t="s">
        <v>244</v>
      </c>
      <c r="C39" s="69" t="s">
        <v>6</v>
      </c>
      <c r="D39" s="160"/>
      <c r="E39" s="238"/>
      <c r="F39" s="162"/>
      <c r="G39" s="109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3"/>
        <v>0</v>
      </c>
      <c r="T39" s="164">
        <f t="shared" si="4"/>
        <v>0</v>
      </c>
      <c r="U39" s="27"/>
      <c r="V39" s="33">
        <f t="shared" si="5"/>
        <v>0</v>
      </c>
    </row>
    <row r="40" spans="1:22" ht="12.75">
      <c r="A40" s="165" t="s">
        <v>206</v>
      </c>
      <c r="B40" s="43" t="s">
        <v>33</v>
      </c>
      <c r="C40" s="70" t="s">
        <v>12</v>
      </c>
      <c r="D40" s="160"/>
      <c r="E40" s="34"/>
      <c r="F40" s="162"/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3"/>
        <v>0</v>
      </c>
      <c r="T40" s="164">
        <f t="shared" si="4"/>
        <v>0</v>
      </c>
      <c r="U40" s="27"/>
      <c r="V40" s="33">
        <f t="shared" si="5"/>
        <v>0</v>
      </c>
    </row>
    <row r="41" spans="1:22" ht="12.75">
      <c r="A41" s="157" t="s">
        <v>207</v>
      </c>
      <c r="B41" s="42" t="s">
        <v>324</v>
      </c>
      <c r="C41" s="69" t="s">
        <v>86</v>
      </c>
      <c r="D41" s="160"/>
      <c r="E41" s="238"/>
      <c r="F41" s="162"/>
      <c r="G41" s="109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3"/>
        <v>0</v>
      </c>
      <c r="T41" s="176">
        <f t="shared" si="4"/>
        <v>0</v>
      </c>
      <c r="U41" s="27"/>
      <c r="V41" s="33">
        <f t="shared" si="5"/>
        <v>0</v>
      </c>
    </row>
    <row r="42" spans="1:22" ht="12.75">
      <c r="A42" s="165" t="s">
        <v>208</v>
      </c>
      <c r="B42" s="43" t="s">
        <v>257</v>
      </c>
      <c r="C42" s="70" t="s">
        <v>12</v>
      </c>
      <c r="D42" s="160"/>
      <c r="E42" s="238"/>
      <c r="F42" s="162"/>
      <c r="G42" s="109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3"/>
        <v>0</v>
      </c>
      <c r="T42" s="164">
        <f t="shared" si="4"/>
        <v>0</v>
      </c>
      <c r="U42" s="27"/>
      <c r="V42" s="33">
        <f t="shared" si="5"/>
        <v>0</v>
      </c>
    </row>
    <row r="43" spans="1:22" ht="12.75">
      <c r="A43" s="157" t="s">
        <v>209</v>
      </c>
      <c r="B43" s="42" t="s">
        <v>125</v>
      </c>
      <c r="C43" s="69" t="s">
        <v>13</v>
      </c>
      <c r="D43" s="160"/>
      <c r="E43" s="238"/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3"/>
        <v>0</v>
      </c>
      <c r="T43" s="164">
        <f t="shared" si="4"/>
        <v>0</v>
      </c>
      <c r="U43" s="27"/>
      <c r="V43" s="33">
        <f t="shared" si="5"/>
        <v>0</v>
      </c>
    </row>
    <row r="44" spans="1:22" ht="12.75">
      <c r="A44" s="157" t="s">
        <v>210</v>
      </c>
      <c r="B44" s="43" t="s">
        <v>258</v>
      </c>
      <c r="C44" s="70" t="s">
        <v>12</v>
      </c>
      <c r="D44" s="160"/>
      <c r="E44" s="237"/>
      <c r="F44" s="170"/>
      <c r="G44" s="109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3"/>
        <v>0</v>
      </c>
      <c r="T44" s="176">
        <f t="shared" si="4"/>
        <v>0</v>
      </c>
      <c r="U44" s="27"/>
      <c r="V44" s="33">
        <f t="shared" si="5"/>
        <v>0</v>
      </c>
    </row>
    <row r="45" spans="1:22" ht="12.75">
      <c r="A45" s="165" t="s">
        <v>211</v>
      </c>
      <c r="B45" s="42" t="s">
        <v>312</v>
      </c>
      <c r="C45" s="69" t="s">
        <v>6</v>
      </c>
      <c r="D45" s="182"/>
      <c r="E45" s="238"/>
      <c r="F45" s="162"/>
      <c r="G45" s="111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3"/>
        <v>0</v>
      </c>
      <c r="T45" s="164">
        <f t="shared" si="4"/>
        <v>0</v>
      </c>
      <c r="U45" s="27"/>
      <c r="V45" s="33">
        <f t="shared" si="5"/>
        <v>0</v>
      </c>
    </row>
    <row r="46" spans="1:22" ht="12.75">
      <c r="A46" s="157" t="s">
        <v>212</v>
      </c>
      <c r="B46" s="43" t="s">
        <v>69</v>
      </c>
      <c r="C46" s="70" t="s">
        <v>8</v>
      </c>
      <c r="D46" s="160"/>
      <c r="E46" s="238"/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3"/>
        <v>0</v>
      </c>
      <c r="T46" s="164">
        <f t="shared" si="4"/>
        <v>0</v>
      </c>
      <c r="U46" s="27"/>
      <c r="V46" s="33">
        <f t="shared" si="5"/>
        <v>0</v>
      </c>
    </row>
    <row r="47" spans="1:22" ht="15">
      <c r="A47" s="165" t="s">
        <v>213</v>
      </c>
      <c r="B47" s="166" t="s">
        <v>723</v>
      </c>
      <c r="C47" s="167" t="s">
        <v>8</v>
      </c>
      <c r="D47" s="182"/>
      <c r="E47" s="174"/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3"/>
        <v>0</v>
      </c>
      <c r="T47" s="176">
        <f t="shared" si="4"/>
        <v>0</v>
      </c>
      <c r="U47" s="27"/>
      <c r="V47" s="33">
        <f t="shared" si="5"/>
        <v>0</v>
      </c>
    </row>
    <row r="48" spans="1:22" ht="12.75">
      <c r="A48" s="157" t="s">
        <v>214</v>
      </c>
      <c r="B48" s="43" t="s">
        <v>177</v>
      </c>
      <c r="C48" s="70" t="s">
        <v>12</v>
      </c>
      <c r="D48" s="160"/>
      <c r="E48" s="238"/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3"/>
        <v>0</v>
      </c>
      <c r="T48" s="164">
        <f t="shared" si="4"/>
        <v>0</v>
      </c>
      <c r="U48" s="27"/>
      <c r="V48" s="33">
        <f t="shared" si="5"/>
        <v>0</v>
      </c>
    </row>
    <row r="49" spans="1:22" ht="12.75">
      <c r="A49" s="165" t="s">
        <v>215</v>
      </c>
      <c r="B49" s="43" t="s">
        <v>100</v>
      </c>
      <c r="C49" s="70" t="s">
        <v>13</v>
      </c>
      <c r="D49" s="182"/>
      <c r="E49" s="238"/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3"/>
        <v>0</v>
      </c>
      <c r="T49" s="164">
        <f t="shared" si="4"/>
        <v>0</v>
      </c>
      <c r="U49" s="27"/>
      <c r="V49" s="33">
        <f t="shared" si="5"/>
        <v>0</v>
      </c>
    </row>
    <row r="50" spans="1:22" ht="12.75">
      <c r="A50" s="157" t="s">
        <v>386</v>
      </c>
      <c r="B50" s="43" t="s">
        <v>307</v>
      </c>
      <c r="C50" s="70" t="s">
        <v>86</v>
      </c>
      <c r="D50" s="160"/>
      <c r="E50" s="237"/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3"/>
        <v>0</v>
      </c>
      <c r="T50" s="176">
        <f t="shared" si="4"/>
        <v>0</v>
      </c>
      <c r="U50" s="27"/>
      <c r="V50" s="33">
        <f t="shared" si="5"/>
        <v>0</v>
      </c>
    </row>
    <row r="51" spans="1:22" ht="12.75">
      <c r="A51" s="165" t="s">
        <v>387</v>
      </c>
      <c r="B51" s="42" t="s">
        <v>296</v>
      </c>
      <c r="C51" s="69" t="s">
        <v>6</v>
      </c>
      <c r="D51" s="160"/>
      <c r="E51" s="238"/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3"/>
        <v>0</v>
      </c>
      <c r="T51" s="164">
        <f t="shared" si="4"/>
        <v>0</v>
      </c>
      <c r="U51" s="27"/>
      <c r="V51" s="33">
        <f t="shared" si="5"/>
        <v>0</v>
      </c>
    </row>
    <row r="52" spans="1:22" ht="12.75">
      <c r="A52" s="157" t="s">
        <v>388</v>
      </c>
      <c r="B52" s="190" t="s">
        <v>296</v>
      </c>
      <c r="C52" s="70" t="s">
        <v>6</v>
      </c>
      <c r="D52" s="160"/>
      <c r="E52" s="238"/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3"/>
        <v>0</v>
      </c>
      <c r="T52" s="164">
        <f t="shared" si="4"/>
        <v>0</v>
      </c>
      <c r="U52" s="27"/>
      <c r="V52" s="33">
        <f t="shared" si="5"/>
        <v>0</v>
      </c>
    </row>
    <row r="53" spans="1:22" ht="12.75">
      <c r="A53" s="165" t="s">
        <v>389</v>
      </c>
      <c r="B53" s="189" t="s">
        <v>53</v>
      </c>
      <c r="C53" s="69" t="s">
        <v>8</v>
      </c>
      <c r="D53" s="160"/>
      <c r="E53" s="238"/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3"/>
        <v>0</v>
      </c>
      <c r="T53" s="176">
        <f t="shared" si="4"/>
        <v>0</v>
      </c>
      <c r="U53" s="27"/>
      <c r="V53" s="33">
        <f t="shared" si="5"/>
        <v>0</v>
      </c>
    </row>
    <row r="54" spans="1:22" ht="12.75">
      <c r="A54" s="157" t="s">
        <v>390</v>
      </c>
      <c r="B54" s="43" t="s">
        <v>317</v>
      </c>
      <c r="C54" s="70" t="s">
        <v>6</v>
      </c>
      <c r="D54" s="182"/>
      <c r="E54" s="185"/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3"/>
        <v>0</v>
      </c>
      <c r="T54" s="164">
        <f t="shared" si="4"/>
        <v>0</v>
      </c>
      <c r="U54" s="27"/>
      <c r="V54" s="33">
        <f t="shared" si="5"/>
        <v>0</v>
      </c>
    </row>
    <row r="55" spans="1:22" ht="12.75">
      <c r="A55" s="165" t="s">
        <v>391</v>
      </c>
      <c r="B55" s="42" t="s">
        <v>322</v>
      </c>
      <c r="C55" s="69" t="s">
        <v>86</v>
      </c>
      <c r="D55" s="160"/>
      <c r="E55" s="238"/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3"/>
        <v>0</v>
      </c>
      <c r="T55" s="164">
        <f t="shared" si="4"/>
        <v>0</v>
      </c>
      <c r="U55" s="27"/>
      <c r="V55" s="33">
        <f t="shared" si="5"/>
        <v>0</v>
      </c>
    </row>
    <row r="56" spans="1:22" ht="12.75">
      <c r="A56" s="157" t="s">
        <v>392</v>
      </c>
      <c r="B56" s="43" t="s">
        <v>174</v>
      </c>
      <c r="C56" s="70" t="s">
        <v>8</v>
      </c>
      <c r="D56" s="160"/>
      <c r="E56" s="238"/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3"/>
        <v>0</v>
      </c>
      <c r="T56" s="176">
        <f t="shared" si="4"/>
        <v>0</v>
      </c>
      <c r="U56" s="27"/>
      <c r="V56" s="33">
        <f t="shared" si="5"/>
        <v>0</v>
      </c>
    </row>
    <row r="57" spans="1:22" ht="12.75">
      <c r="A57" s="165" t="s">
        <v>393</v>
      </c>
      <c r="B57" s="42" t="s">
        <v>59</v>
      </c>
      <c r="C57" s="69" t="s">
        <v>13</v>
      </c>
      <c r="D57" s="160"/>
      <c r="E57" s="34"/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3"/>
        <v>0</v>
      </c>
      <c r="T57" s="164">
        <f t="shared" si="4"/>
        <v>0</v>
      </c>
      <c r="U57" s="27"/>
      <c r="V57" s="33">
        <f t="shared" si="5"/>
        <v>0</v>
      </c>
    </row>
    <row r="58" spans="1:22" ht="12.75">
      <c r="A58" s="157" t="s">
        <v>394</v>
      </c>
      <c r="B58" s="43" t="s">
        <v>48</v>
      </c>
      <c r="C58" s="70" t="s">
        <v>6</v>
      </c>
      <c r="D58" s="160"/>
      <c r="E58" s="238"/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3"/>
        <v>0</v>
      </c>
      <c r="T58" s="164">
        <f t="shared" si="4"/>
        <v>0</v>
      </c>
      <c r="U58" s="27"/>
      <c r="V58" s="33">
        <f t="shared" si="5"/>
        <v>0</v>
      </c>
    </row>
    <row r="59" spans="1:22" ht="15">
      <c r="A59" s="157" t="s">
        <v>235</v>
      </c>
      <c r="B59" s="183" t="s">
        <v>623</v>
      </c>
      <c r="C59" s="167" t="s">
        <v>12</v>
      </c>
      <c r="D59" s="160"/>
      <c r="E59" s="238"/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3"/>
        <v>0</v>
      </c>
      <c r="T59" s="176">
        <f t="shared" si="4"/>
        <v>0</v>
      </c>
      <c r="U59" s="27"/>
      <c r="V59" s="33">
        <f t="shared" si="5"/>
        <v>0</v>
      </c>
    </row>
    <row r="60" spans="1:22" ht="12.75">
      <c r="A60" s="157" t="s">
        <v>236</v>
      </c>
      <c r="B60" s="43" t="s">
        <v>271</v>
      </c>
      <c r="C60" s="70" t="s">
        <v>13</v>
      </c>
      <c r="D60" s="160"/>
      <c r="E60" s="238"/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3"/>
        <v>0</v>
      </c>
      <c r="T60" s="164">
        <f t="shared" si="4"/>
        <v>0</v>
      </c>
      <c r="U60" s="27"/>
      <c r="V60" s="33">
        <f t="shared" si="5"/>
        <v>0</v>
      </c>
    </row>
    <row r="61" spans="1:22" ht="12.75">
      <c r="A61" s="157" t="s">
        <v>237</v>
      </c>
      <c r="B61" s="42" t="s">
        <v>117</v>
      </c>
      <c r="C61" s="69" t="s">
        <v>8</v>
      </c>
      <c r="D61" s="160"/>
      <c r="E61" s="237"/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3"/>
        <v>0</v>
      </c>
      <c r="T61" s="164">
        <f t="shared" si="4"/>
        <v>0</v>
      </c>
      <c r="U61" s="27"/>
      <c r="V61" s="33">
        <f t="shared" si="5"/>
        <v>0</v>
      </c>
    </row>
    <row r="62" spans="1:22" ht="12.75">
      <c r="A62" s="157" t="s">
        <v>238</v>
      </c>
      <c r="B62" s="190" t="s">
        <v>96</v>
      </c>
      <c r="C62" s="70" t="s">
        <v>6</v>
      </c>
      <c r="D62" s="182"/>
      <c r="E62" s="238"/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3"/>
        <v>0</v>
      </c>
      <c r="T62" s="176">
        <f t="shared" si="4"/>
        <v>0</v>
      </c>
      <c r="U62" s="27"/>
      <c r="V62" s="33">
        <f t="shared" si="5"/>
        <v>0</v>
      </c>
    </row>
    <row r="63" spans="1:22" ht="12.75">
      <c r="A63" s="157" t="s">
        <v>239</v>
      </c>
      <c r="B63" s="42" t="s">
        <v>104</v>
      </c>
      <c r="C63" s="69" t="s">
        <v>6</v>
      </c>
      <c r="D63" s="160"/>
      <c r="E63" s="238"/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3"/>
        <v>0</v>
      </c>
      <c r="T63" s="164">
        <f t="shared" si="4"/>
        <v>0</v>
      </c>
      <c r="U63" s="27"/>
      <c r="V63" s="33">
        <f t="shared" si="5"/>
        <v>0</v>
      </c>
    </row>
    <row r="64" spans="1:22" ht="12.75">
      <c r="A64" s="157" t="s">
        <v>395</v>
      </c>
      <c r="B64" s="43" t="s">
        <v>188</v>
      </c>
      <c r="C64" s="70" t="s">
        <v>13</v>
      </c>
      <c r="D64" s="182"/>
      <c r="E64" s="174"/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3"/>
        <v>0</v>
      </c>
      <c r="T64" s="164">
        <f t="shared" si="4"/>
        <v>0</v>
      </c>
      <c r="U64" s="27"/>
      <c r="V64" s="33">
        <f t="shared" si="5"/>
        <v>0</v>
      </c>
    </row>
    <row r="65" spans="1:22" ht="12.75">
      <c r="A65" s="165" t="s">
        <v>396</v>
      </c>
      <c r="B65" s="43" t="s">
        <v>219</v>
      </c>
      <c r="C65" s="70" t="s">
        <v>12</v>
      </c>
      <c r="D65" s="160"/>
      <c r="E65" s="238"/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3"/>
        <v>0</v>
      </c>
      <c r="T65" s="176">
        <f t="shared" si="4"/>
        <v>0</v>
      </c>
      <c r="U65" s="27"/>
      <c r="V65" s="33">
        <f t="shared" si="5"/>
        <v>0</v>
      </c>
    </row>
    <row r="66" spans="1:22" ht="12.75">
      <c r="A66" s="157" t="s">
        <v>397</v>
      </c>
      <c r="B66" s="42" t="s">
        <v>148</v>
      </c>
      <c r="C66" s="69" t="s">
        <v>10</v>
      </c>
      <c r="D66" s="182"/>
      <c r="E66" s="238"/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3"/>
        <v>0</v>
      </c>
      <c r="T66" s="164">
        <f t="shared" si="4"/>
        <v>0</v>
      </c>
      <c r="U66" s="27"/>
      <c r="V66" s="33">
        <f t="shared" si="5"/>
        <v>0</v>
      </c>
    </row>
    <row r="67" spans="1:22" ht="12.75">
      <c r="A67" s="165" t="s">
        <v>398</v>
      </c>
      <c r="B67" s="190" t="s">
        <v>43</v>
      </c>
      <c r="C67" s="70" t="s">
        <v>10</v>
      </c>
      <c r="D67" s="160"/>
      <c r="E67" s="237"/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3"/>
        <v>0</v>
      </c>
      <c r="T67" s="164">
        <f t="shared" si="4"/>
        <v>0</v>
      </c>
      <c r="U67" s="27"/>
      <c r="V67" s="33">
        <f t="shared" si="5"/>
        <v>0</v>
      </c>
    </row>
    <row r="68" spans="1:22" ht="12.75">
      <c r="A68" s="157" t="s">
        <v>399</v>
      </c>
      <c r="B68" s="42" t="s">
        <v>115</v>
      </c>
      <c r="C68" s="267" t="s">
        <v>13</v>
      </c>
      <c r="D68" s="160"/>
      <c r="E68" s="238"/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3"/>
        <v>0</v>
      </c>
      <c r="T68" s="176">
        <f t="shared" si="4"/>
        <v>0</v>
      </c>
      <c r="U68" s="27"/>
      <c r="V68" s="33">
        <f t="shared" si="5"/>
        <v>0</v>
      </c>
    </row>
    <row r="69" spans="1:22" ht="12.75">
      <c r="A69" s="165" t="s">
        <v>400</v>
      </c>
      <c r="B69" s="43" t="s">
        <v>115</v>
      </c>
      <c r="C69" s="191" t="s">
        <v>13</v>
      </c>
      <c r="D69" s="160"/>
      <c r="E69" s="238"/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3"/>
        <v>0</v>
      </c>
      <c r="T69" s="164">
        <f t="shared" si="4"/>
        <v>0</v>
      </c>
      <c r="U69" s="27"/>
      <c r="V69" s="33">
        <f t="shared" si="5"/>
        <v>0</v>
      </c>
    </row>
    <row r="70" spans="1:22" ht="12.75">
      <c r="A70" s="157" t="s">
        <v>401</v>
      </c>
      <c r="B70" s="42" t="s">
        <v>55</v>
      </c>
      <c r="C70" s="69" t="s">
        <v>12</v>
      </c>
      <c r="D70" s="160"/>
      <c r="E70" s="238"/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3"/>
        <v>0</v>
      </c>
      <c r="T70" s="164">
        <f t="shared" si="4"/>
        <v>0</v>
      </c>
      <c r="U70" s="27"/>
      <c r="V70" s="33">
        <f t="shared" si="5"/>
        <v>0</v>
      </c>
    </row>
    <row r="71" spans="1:22" ht="12.75">
      <c r="A71" s="165" t="s">
        <v>402</v>
      </c>
      <c r="B71" s="43" t="s">
        <v>64</v>
      </c>
      <c r="C71" s="70" t="s">
        <v>8</v>
      </c>
      <c r="D71" s="182"/>
      <c r="E71" s="185"/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6" ref="S71:S134">O71+L71+I71+F71</f>
        <v>0</v>
      </c>
      <c r="T71" s="176">
        <f aca="true" t="shared" si="7" ref="T71:T134">S71-V71+R71</f>
        <v>0</v>
      </c>
      <c r="U71" s="27"/>
      <c r="V71" s="33">
        <f aca="true" t="shared" si="8" ref="V71:V134">MIN(F71,I71,L71,O71)</f>
        <v>0</v>
      </c>
    </row>
    <row r="72" spans="1:22" ht="12.75">
      <c r="A72" s="157" t="s">
        <v>403</v>
      </c>
      <c r="B72" s="43" t="s">
        <v>333</v>
      </c>
      <c r="C72" s="70" t="s">
        <v>13</v>
      </c>
      <c r="D72" s="160"/>
      <c r="E72" s="238"/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6"/>
        <v>0</v>
      </c>
      <c r="T72" s="164">
        <f t="shared" si="7"/>
        <v>0</v>
      </c>
      <c r="U72" s="27"/>
      <c r="V72" s="33">
        <f t="shared" si="8"/>
        <v>0</v>
      </c>
    </row>
    <row r="73" spans="1:22" ht="12.75">
      <c r="A73" s="165" t="s">
        <v>404</v>
      </c>
      <c r="B73" s="43" t="s">
        <v>68</v>
      </c>
      <c r="C73" s="70" t="s">
        <v>86</v>
      </c>
      <c r="D73" s="160"/>
      <c r="E73" s="238"/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6"/>
        <v>0</v>
      </c>
      <c r="T73" s="164">
        <f t="shared" si="7"/>
        <v>0</v>
      </c>
      <c r="U73" s="27"/>
      <c r="V73" s="33">
        <f t="shared" si="8"/>
        <v>0</v>
      </c>
    </row>
    <row r="74" spans="1:22" ht="12.75">
      <c r="A74" s="157" t="s">
        <v>405</v>
      </c>
      <c r="B74" s="42" t="s">
        <v>329</v>
      </c>
      <c r="C74" s="69" t="s">
        <v>10</v>
      </c>
      <c r="D74" s="160"/>
      <c r="E74" s="34"/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6"/>
        <v>0</v>
      </c>
      <c r="T74" s="176">
        <f t="shared" si="7"/>
        <v>0</v>
      </c>
      <c r="U74" s="27"/>
      <c r="V74" s="33">
        <f t="shared" si="8"/>
        <v>0</v>
      </c>
    </row>
    <row r="75" spans="1:22" ht="15">
      <c r="A75" s="165" t="s">
        <v>406</v>
      </c>
      <c r="B75" s="158" t="s">
        <v>622</v>
      </c>
      <c r="C75" s="159" t="s">
        <v>6</v>
      </c>
      <c r="D75" s="160"/>
      <c r="E75" s="238"/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6"/>
        <v>0</v>
      </c>
      <c r="T75" s="164">
        <f t="shared" si="7"/>
        <v>0</v>
      </c>
      <c r="U75" s="27"/>
      <c r="V75" s="33">
        <f t="shared" si="8"/>
        <v>0</v>
      </c>
    </row>
    <row r="76" spans="1:22" ht="12.75">
      <c r="A76" s="157" t="s">
        <v>407</v>
      </c>
      <c r="B76" s="42" t="s">
        <v>220</v>
      </c>
      <c r="C76" s="69" t="s">
        <v>6</v>
      </c>
      <c r="D76" s="160"/>
      <c r="E76" s="238"/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6"/>
        <v>0</v>
      </c>
      <c r="T76" s="164">
        <f t="shared" si="7"/>
        <v>0</v>
      </c>
      <c r="U76" s="27"/>
      <c r="V76" s="33">
        <f t="shared" si="8"/>
        <v>0</v>
      </c>
    </row>
    <row r="77" spans="1:22" ht="12.75">
      <c r="A77" s="165" t="s">
        <v>408</v>
      </c>
      <c r="B77" s="190" t="s">
        <v>314</v>
      </c>
      <c r="C77" s="70" t="s">
        <v>86</v>
      </c>
      <c r="D77" s="160"/>
      <c r="E77" s="238"/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6"/>
        <v>0</v>
      </c>
      <c r="T77" s="176">
        <f t="shared" si="7"/>
        <v>0</v>
      </c>
      <c r="U77" s="27"/>
      <c r="V77" s="33">
        <f t="shared" si="8"/>
        <v>0</v>
      </c>
    </row>
    <row r="78" spans="1:22" ht="12.75">
      <c r="A78" s="157" t="s">
        <v>409</v>
      </c>
      <c r="B78" s="189" t="s">
        <v>126</v>
      </c>
      <c r="C78" s="69" t="s">
        <v>6</v>
      </c>
      <c r="D78" s="160"/>
      <c r="E78" s="237"/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6"/>
        <v>0</v>
      </c>
      <c r="T78" s="164">
        <f t="shared" si="7"/>
        <v>0</v>
      </c>
      <c r="U78" s="27"/>
      <c r="V78" s="33">
        <f t="shared" si="8"/>
        <v>0</v>
      </c>
    </row>
    <row r="79" spans="1:22" ht="12.75">
      <c r="A79" s="157" t="s">
        <v>410</v>
      </c>
      <c r="B79" s="43" t="s">
        <v>107</v>
      </c>
      <c r="C79" s="70" t="s">
        <v>8</v>
      </c>
      <c r="D79" s="182"/>
      <c r="E79" s="238"/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6"/>
        <v>0</v>
      </c>
      <c r="T79" s="164">
        <f t="shared" si="7"/>
        <v>0</v>
      </c>
      <c r="U79" s="27"/>
      <c r="V79" s="33">
        <f t="shared" si="8"/>
        <v>0</v>
      </c>
    </row>
    <row r="80" spans="1:22" ht="12.75">
      <c r="A80" s="165" t="s">
        <v>411</v>
      </c>
      <c r="B80" s="189" t="s">
        <v>110</v>
      </c>
      <c r="C80" s="69" t="s">
        <v>12</v>
      </c>
      <c r="D80" s="160"/>
      <c r="E80" s="178"/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6"/>
        <v>0</v>
      </c>
      <c r="T80" s="176">
        <f t="shared" si="7"/>
        <v>0</v>
      </c>
      <c r="U80" s="27"/>
      <c r="V80" s="33">
        <f t="shared" si="8"/>
        <v>0</v>
      </c>
    </row>
    <row r="81" spans="1:22" ht="12.75">
      <c r="A81" s="157" t="s">
        <v>412</v>
      </c>
      <c r="B81" s="190" t="s">
        <v>31</v>
      </c>
      <c r="C81" s="70" t="s">
        <v>6</v>
      </c>
      <c r="D81" s="182"/>
      <c r="E81" s="187"/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6"/>
        <v>0</v>
      </c>
      <c r="T81" s="164">
        <f t="shared" si="7"/>
        <v>0</v>
      </c>
      <c r="U81" s="27"/>
      <c r="V81" s="33">
        <f t="shared" si="8"/>
        <v>0</v>
      </c>
    </row>
    <row r="82" spans="1:22" ht="12.75">
      <c r="A82" s="165" t="s">
        <v>413</v>
      </c>
      <c r="B82" s="42" t="s">
        <v>332</v>
      </c>
      <c r="C82" s="69" t="s">
        <v>86</v>
      </c>
      <c r="D82" s="160"/>
      <c r="E82" s="178"/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6"/>
        <v>0</v>
      </c>
      <c r="T82" s="164">
        <f t="shared" si="7"/>
        <v>0</v>
      </c>
      <c r="U82" s="27"/>
      <c r="V82" s="33">
        <f t="shared" si="8"/>
        <v>0</v>
      </c>
    </row>
    <row r="83" spans="1:22" ht="12.75">
      <c r="A83" s="157" t="s">
        <v>414</v>
      </c>
      <c r="B83" s="190" t="s">
        <v>315</v>
      </c>
      <c r="C83" s="70" t="s">
        <v>12</v>
      </c>
      <c r="D83" s="182"/>
      <c r="E83" s="178"/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6"/>
        <v>0</v>
      </c>
      <c r="T83" s="176">
        <f t="shared" si="7"/>
        <v>0</v>
      </c>
      <c r="U83" s="27"/>
      <c r="V83" s="33">
        <f t="shared" si="8"/>
        <v>0</v>
      </c>
    </row>
    <row r="84" spans="1:22" ht="12.75">
      <c r="A84" s="157" t="s">
        <v>415</v>
      </c>
      <c r="B84" s="189" t="s">
        <v>269</v>
      </c>
      <c r="C84" s="69" t="s">
        <v>8</v>
      </c>
      <c r="D84" s="160"/>
      <c r="E84" s="169"/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6"/>
        <v>0</v>
      </c>
      <c r="T84" s="164">
        <f t="shared" si="7"/>
        <v>0</v>
      </c>
      <c r="U84" s="27"/>
      <c r="V84" s="33">
        <f t="shared" si="8"/>
        <v>0</v>
      </c>
    </row>
    <row r="85" spans="1:22" ht="12.75">
      <c r="A85" s="165" t="s">
        <v>416</v>
      </c>
      <c r="B85" s="190" t="s">
        <v>129</v>
      </c>
      <c r="C85" s="70" t="s">
        <v>10</v>
      </c>
      <c r="D85" s="160"/>
      <c r="E85" s="178"/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6"/>
        <v>0</v>
      </c>
      <c r="T85" s="164">
        <f t="shared" si="7"/>
        <v>0</v>
      </c>
      <c r="U85" s="27"/>
      <c r="V85" s="33">
        <f t="shared" si="8"/>
        <v>0</v>
      </c>
    </row>
    <row r="86" spans="1:22" ht="12.75">
      <c r="A86" s="157" t="s">
        <v>417</v>
      </c>
      <c r="B86" s="44" t="s">
        <v>71</v>
      </c>
      <c r="C86" s="71" t="s">
        <v>13</v>
      </c>
      <c r="D86" s="160"/>
      <c r="E86" s="178"/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6"/>
        <v>0</v>
      </c>
      <c r="T86" s="176">
        <f t="shared" si="7"/>
        <v>0</v>
      </c>
      <c r="U86" s="27"/>
      <c r="V86" s="33">
        <f t="shared" si="8"/>
        <v>0</v>
      </c>
    </row>
    <row r="87" spans="1:22" ht="12.75">
      <c r="A87" s="165" t="s">
        <v>418</v>
      </c>
      <c r="B87" s="42" t="s">
        <v>45</v>
      </c>
      <c r="C87" s="69" t="s">
        <v>13</v>
      </c>
      <c r="D87" s="160"/>
      <c r="E87" s="178"/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6"/>
        <v>0</v>
      </c>
      <c r="T87" s="164">
        <f t="shared" si="7"/>
        <v>0</v>
      </c>
      <c r="U87" s="27"/>
      <c r="V87" s="33">
        <f t="shared" si="8"/>
        <v>0</v>
      </c>
    </row>
    <row r="88" spans="1:22" ht="12.75">
      <c r="A88" s="157" t="s">
        <v>419</v>
      </c>
      <c r="B88" s="43" t="s">
        <v>186</v>
      </c>
      <c r="C88" s="70" t="s">
        <v>8</v>
      </c>
      <c r="D88" s="182"/>
      <c r="E88" s="188"/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6"/>
        <v>0</v>
      </c>
      <c r="T88" s="164">
        <f t="shared" si="7"/>
        <v>0</v>
      </c>
      <c r="U88" s="27"/>
      <c r="V88" s="33">
        <f t="shared" si="8"/>
        <v>0</v>
      </c>
    </row>
    <row r="89" spans="1:22" ht="12.75">
      <c r="A89" s="165" t="s">
        <v>420</v>
      </c>
      <c r="B89" s="189" t="s">
        <v>77</v>
      </c>
      <c r="C89" s="69" t="s">
        <v>10</v>
      </c>
      <c r="D89" s="160"/>
      <c r="E89" s="178"/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6"/>
        <v>0</v>
      </c>
      <c r="T89" s="176">
        <f t="shared" si="7"/>
        <v>0</v>
      </c>
      <c r="U89" s="27"/>
      <c r="V89" s="33">
        <f t="shared" si="8"/>
        <v>0</v>
      </c>
    </row>
    <row r="90" spans="1:22" ht="12.75">
      <c r="A90" s="157" t="s">
        <v>421</v>
      </c>
      <c r="B90" s="43" t="s">
        <v>366</v>
      </c>
      <c r="C90" s="70" t="s">
        <v>10</v>
      </c>
      <c r="D90" s="160"/>
      <c r="E90" s="178"/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6"/>
        <v>0</v>
      </c>
      <c r="T90" s="164">
        <f t="shared" si="7"/>
        <v>0</v>
      </c>
      <c r="U90" s="27"/>
      <c r="V90" s="33">
        <f t="shared" si="8"/>
        <v>0</v>
      </c>
    </row>
    <row r="91" spans="1:22" ht="12.75">
      <c r="A91" s="165" t="s">
        <v>422</v>
      </c>
      <c r="B91" s="43" t="s">
        <v>140</v>
      </c>
      <c r="C91" s="70" t="s">
        <v>10</v>
      </c>
      <c r="D91" s="160"/>
      <c r="E91" s="161"/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6"/>
        <v>0</v>
      </c>
      <c r="T91" s="164">
        <f t="shared" si="7"/>
        <v>0</v>
      </c>
      <c r="U91" s="27"/>
      <c r="V91" s="33">
        <f t="shared" si="8"/>
        <v>0</v>
      </c>
    </row>
    <row r="92" spans="1:22" ht="15">
      <c r="A92" s="157" t="s">
        <v>423</v>
      </c>
      <c r="B92" s="166" t="s">
        <v>629</v>
      </c>
      <c r="C92" s="167" t="s">
        <v>86</v>
      </c>
      <c r="D92" s="160"/>
      <c r="E92" s="178"/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6"/>
        <v>0</v>
      </c>
      <c r="T92" s="176">
        <f t="shared" si="7"/>
        <v>0</v>
      </c>
      <c r="U92" s="27"/>
      <c r="V92" s="33">
        <f t="shared" si="8"/>
        <v>0</v>
      </c>
    </row>
    <row r="93" spans="1:22" ht="12.75">
      <c r="A93" s="165" t="s">
        <v>424</v>
      </c>
      <c r="B93" s="190" t="s">
        <v>103</v>
      </c>
      <c r="C93" s="70" t="s">
        <v>12</v>
      </c>
      <c r="D93" s="160"/>
      <c r="E93" s="178"/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6"/>
        <v>0</v>
      </c>
      <c r="T93" s="164">
        <f t="shared" si="7"/>
        <v>0</v>
      </c>
      <c r="U93" s="27"/>
      <c r="V93" s="33">
        <f t="shared" si="8"/>
        <v>0</v>
      </c>
    </row>
    <row r="94" spans="1:22" ht="12.75">
      <c r="A94" s="157" t="s">
        <v>425</v>
      </c>
      <c r="B94" s="44" t="s">
        <v>286</v>
      </c>
      <c r="C94" s="71" t="s">
        <v>8</v>
      </c>
      <c r="D94" s="160"/>
      <c r="E94" s="178"/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6"/>
        <v>0</v>
      </c>
      <c r="T94" s="164">
        <f t="shared" si="7"/>
        <v>0</v>
      </c>
      <c r="U94" s="27"/>
      <c r="V94" s="33">
        <f t="shared" si="8"/>
        <v>0</v>
      </c>
    </row>
    <row r="95" spans="1:22" ht="12.75">
      <c r="A95" s="165" t="s">
        <v>426</v>
      </c>
      <c r="B95" s="42" t="s">
        <v>325</v>
      </c>
      <c r="C95" s="69" t="s">
        <v>12</v>
      </c>
      <c r="D95" s="160"/>
      <c r="E95" s="169"/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6"/>
        <v>0</v>
      </c>
      <c r="T95" s="176">
        <f t="shared" si="7"/>
        <v>0</v>
      </c>
      <c r="U95" s="27"/>
      <c r="V95" s="33">
        <f t="shared" si="8"/>
        <v>0</v>
      </c>
    </row>
    <row r="96" spans="1:22" ht="15">
      <c r="A96" s="157" t="s">
        <v>427</v>
      </c>
      <c r="B96" s="158" t="s">
        <v>621</v>
      </c>
      <c r="C96" s="159" t="s">
        <v>13</v>
      </c>
      <c r="D96" s="182"/>
      <c r="E96" s="178"/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6"/>
        <v>0</v>
      </c>
      <c r="T96" s="164">
        <f t="shared" si="7"/>
        <v>0</v>
      </c>
      <c r="U96" s="27"/>
      <c r="V96" s="33">
        <f t="shared" si="8"/>
        <v>0</v>
      </c>
    </row>
    <row r="97" spans="1:22" ht="12.75">
      <c r="A97" s="165" t="s">
        <v>428</v>
      </c>
      <c r="B97" s="42" t="s">
        <v>119</v>
      </c>
      <c r="C97" s="69" t="s">
        <v>6</v>
      </c>
      <c r="D97" s="160"/>
      <c r="E97" s="178"/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6"/>
        <v>0</v>
      </c>
      <c r="T97" s="164">
        <f t="shared" si="7"/>
        <v>0</v>
      </c>
      <c r="U97" s="27"/>
      <c r="V97" s="33">
        <f t="shared" si="8"/>
        <v>0</v>
      </c>
    </row>
    <row r="98" spans="1:22" ht="12.75">
      <c r="A98" s="157" t="s">
        <v>429</v>
      </c>
      <c r="B98" s="43" t="s">
        <v>268</v>
      </c>
      <c r="C98" s="70" t="s">
        <v>6</v>
      </c>
      <c r="D98" s="182"/>
      <c r="E98" s="187"/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6"/>
        <v>0</v>
      </c>
      <c r="T98" s="176">
        <f t="shared" si="7"/>
        <v>0</v>
      </c>
      <c r="U98" s="27"/>
      <c r="V98" s="33">
        <f t="shared" si="8"/>
        <v>0</v>
      </c>
    </row>
    <row r="99" spans="1:22" ht="12.75">
      <c r="A99" s="157" t="s">
        <v>430</v>
      </c>
      <c r="B99" s="43" t="s">
        <v>374</v>
      </c>
      <c r="C99" s="70" t="s">
        <v>8</v>
      </c>
      <c r="D99" s="160"/>
      <c r="E99" s="178"/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6"/>
        <v>0</v>
      </c>
      <c r="T99" s="164">
        <f t="shared" si="7"/>
        <v>0</v>
      </c>
      <c r="U99" s="27"/>
      <c r="V99" s="33">
        <f t="shared" si="8"/>
        <v>0</v>
      </c>
    </row>
    <row r="100" spans="1:22" ht="12.75">
      <c r="A100" s="157" t="s">
        <v>431</v>
      </c>
      <c r="B100" s="43" t="s">
        <v>321</v>
      </c>
      <c r="C100" s="70" t="s">
        <v>13</v>
      </c>
      <c r="D100" s="182"/>
      <c r="E100" s="178"/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6"/>
        <v>0</v>
      </c>
      <c r="T100" s="164">
        <f t="shared" si="7"/>
        <v>0</v>
      </c>
      <c r="U100" s="27"/>
      <c r="V100" s="33">
        <f t="shared" si="8"/>
        <v>0</v>
      </c>
    </row>
    <row r="101" spans="1:22" ht="12.75">
      <c r="A101" s="157" t="s">
        <v>432</v>
      </c>
      <c r="B101" s="43" t="s">
        <v>95</v>
      </c>
      <c r="C101" s="70" t="s">
        <v>10</v>
      </c>
      <c r="D101" s="160"/>
      <c r="E101" s="169"/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6"/>
        <v>0</v>
      </c>
      <c r="T101" s="176">
        <f t="shared" si="7"/>
        <v>0</v>
      </c>
      <c r="U101" s="27"/>
      <c r="V101" s="33">
        <f t="shared" si="8"/>
        <v>0</v>
      </c>
    </row>
    <row r="102" spans="1:22" ht="12.75">
      <c r="A102" s="157" t="s">
        <v>433</v>
      </c>
      <c r="B102" s="43" t="s">
        <v>376</v>
      </c>
      <c r="C102" s="70" t="s">
        <v>10</v>
      </c>
      <c r="D102" s="160"/>
      <c r="E102" s="178"/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6"/>
        <v>0</v>
      </c>
      <c r="T102" s="164">
        <f t="shared" si="7"/>
        <v>0</v>
      </c>
      <c r="U102" s="27"/>
      <c r="V102" s="33">
        <f t="shared" si="8"/>
        <v>0</v>
      </c>
    </row>
    <row r="103" spans="1:22" ht="12.75">
      <c r="A103" s="157" t="s">
        <v>434</v>
      </c>
      <c r="B103" s="190" t="s">
        <v>58</v>
      </c>
      <c r="C103" s="70" t="s">
        <v>12</v>
      </c>
      <c r="D103" s="160"/>
      <c r="E103" s="178"/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6"/>
        <v>0</v>
      </c>
      <c r="T103" s="164">
        <f t="shared" si="7"/>
        <v>0</v>
      </c>
      <c r="U103" s="27"/>
      <c r="V103" s="33">
        <f t="shared" si="8"/>
        <v>0</v>
      </c>
    </row>
    <row r="104" spans="1:22" ht="12.75">
      <c r="A104" s="157" t="s">
        <v>435</v>
      </c>
      <c r="B104" s="43" t="s">
        <v>36</v>
      </c>
      <c r="C104" s="70" t="s">
        <v>13</v>
      </c>
      <c r="D104" s="160"/>
      <c r="E104" s="178"/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6"/>
        <v>0</v>
      </c>
      <c r="T104" s="176">
        <f t="shared" si="7"/>
        <v>0</v>
      </c>
      <c r="U104" s="27"/>
      <c r="V104" s="33">
        <f t="shared" si="8"/>
        <v>0</v>
      </c>
    </row>
    <row r="105" spans="1:22" ht="12.75">
      <c r="A105" s="165" t="s">
        <v>436</v>
      </c>
      <c r="B105" s="190" t="s">
        <v>122</v>
      </c>
      <c r="C105" s="70" t="s">
        <v>8</v>
      </c>
      <c r="D105" s="182"/>
      <c r="E105" s="188"/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6"/>
        <v>0</v>
      </c>
      <c r="T105" s="164">
        <f t="shared" si="7"/>
        <v>0</v>
      </c>
      <c r="U105" s="27"/>
      <c r="V105" s="33">
        <f t="shared" si="8"/>
        <v>0</v>
      </c>
    </row>
    <row r="106" spans="1:22" ht="12.75">
      <c r="A106" s="157" t="s">
        <v>437</v>
      </c>
      <c r="B106" s="43" t="s">
        <v>106</v>
      </c>
      <c r="C106" s="70" t="s">
        <v>86</v>
      </c>
      <c r="D106" s="160"/>
      <c r="E106" s="178"/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6"/>
        <v>0</v>
      </c>
      <c r="T106" s="164">
        <f t="shared" si="7"/>
        <v>0</v>
      </c>
      <c r="U106" s="27"/>
      <c r="V106" s="33">
        <f t="shared" si="8"/>
        <v>0</v>
      </c>
    </row>
    <row r="107" spans="1:22" ht="15">
      <c r="A107" s="165" t="s">
        <v>438</v>
      </c>
      <c r="B107" s="158" t="s">
        <v>620</v>
      </c>
      <c r="C107" s="159" t="s">
        <v>86</v>
      </c>
      <c r="D107" s="160"/>
      <c r="E107" s="178"/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6"/>
        <v>0</v>
      </c>
      <c r="T107" s="176">
        <f t="shared" si="7"/>
        <v>0</v>
      </c>
      <c r="U107" s="27"/>
      <c r="V107" s="33">
        <f t="shared" si="8"/>
        <v>0</v>
      </c>
    </row>
    <row r="108" spans="1:22" ht="12.75">
      <c r="A108" s="157" t="s">
        <v>439</v>
      </c>
      <c r="B108" s="190" t="s">
        <v>176</v>
      </c>
      <c r="C108" s="70" t="s">
        <v>8</v>
      </c>
      <c r="D108" s="160"/>
      <c r="E108" s="161"/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6"/>
        <v>0</v>
      </c>
      <c r="T108" s="164">
        <f t="shared" si="7"/>
        <v>0</v>
      </c>
      <c r="U108" s="27"/>
      <c r="V108" s="33">
        <f t="shared" si="8"/>
        <v>0</v>
      </c>
    </row>
    <row r="109" spans="1:22" ht="12.75">
      <c r="A109" s="165" t="s">
        <v>440</v>
      </c>
      <c r="B109" s="190" t="s">
        <v>128</v>
      </c>
      <c r="C109" s="70" t="s">
        <v>12</v>
      </c>
      <c r="D109" s="160"/>
      <c r="E109" s="178"/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6"/>
        <v>0</v>
      </c>
      <c r="T109" s="164">
        <f t="shared" si="7"/>
        <v>0</v>
      </c>
      <c r="U109" s="27"/>
      <c r="V109" s="33">
        <f t="shared" si="8"/>
        <v>0</v>
      </c>
    </row>
    <row r="110" spans="1:22" ht="12.75">
      <c r="A110" s="157" t="s">
        <v>441</v>
      </c>
      <c r="B110" s="42" t="s">
        <v>222</v>
      </c>
      <c r="C110" s="69" t="s">
        <v>13</v>
      </c>
      <c r="D110" s="160"/>
      <c r="E110" s="178"/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6"/>
        <v>0</v>
      </c>
      <c r="T110" s="176">
        <f t="shared" si="7"/>
        <v>0</v>
      </c>
      <c r="U110" s="27"/>
      <c r="V110" s="33">
        <f t="shared" si="8"/>
        <v>0</v>
      </c>
    </row>
    <row r="111" spans="1:22" ht="15">
      <c r="A111" s="165" t="s">
        <v>442</v>
      </c>
      <c r="B111" s="158" t="s">
        <v>627</v>
      </c>
      <c r="C111" s="159" t="s">
        <v>6</v>
      </c>
      <c r="D111" s="160"/>
      <c r="E111" s="178"/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6"/>
        <v>0</v>
      </c>
      <c r="T111" s="164">
        <f t="shared" si="7"/>
        <v>0</v>
      </c>
      <c r="U111" s="27"/>
      <c r="V111" s="33">
        <f t="shared" si="8"/>
        <v>0</v>
      </c>
    </row>
    <row r="112" spans="1:22" ht="12.75">
      <c r="A112" s="157" t="s">
        <v>443</v>
      </c>
      <c r="B112" s="42" t="s">
        <v>189</v>
      </c>
      <c r="C112" s="69" t="s">
        <v>8</v>
      </c>
      <c r="D112" s="160"/>
      <c r="E112" s="169"/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6"/>
        <v>0</v>
      </c>
      <c r="T112" s="164">
        <f t="shared" si="7"/>
        <v>0</v>
      </c>
      <c r="U112" s="27"/>
      <c r="V112" s="33">
        <f t="shared" si="8"/>
        <v>0</v>
      </c>
    </row>
    <row r="113" spans="1:22" ht="12.75">
      <c r="A113" s="165" t="s">
        <v>444</v>
      </c>
      <c r="B113" s="190" t="s">
        <v>57</v>
      </c>
      <c r="C113" s="70" t="s">
        <v>12</v>
      </c>
      <c r="D113" s="182"/>
      <c r="E113" s="178"/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6"/>
        <v>0</v>
      </c>
      <c r="T113" s="176">
        <f t="shared" si="7"/>
        <v>0</v>
      </c>
      <c r="U113" s="27"/>
      <c r="V113" s="33">
        <f t="shared" si="8"/>
        <v>0</v>
      </c>
    </row>
    <row r="114" spans="1:22" ht="12.75">
      <c r="A114" s="157" t="s">
        <v>445</v>
      </c>
      <c r="B114" s="189" t="s">
        <v>52</v>
      </c>
      <c r="C114" s="69" t="s">
        <v>13</v>
      </c>
      <c r="D114" s="160"/>
      <c r="E114" s="178"/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6"/>
        <v>0</v>
      </c>
      <c r="T114" s="164">
        <f t="shared" si="7"/>
        <v>0</v>
      </c>
      <c r="U114" s="27"/>
      <c r="V114" s="33">
        <f t="shared" si="8"/>
        <v>0</v>
      </c>
    </row>
    <row r="115" spans="1:22" ht="12.75">
      <c r="A115" s="165" t="s">
        <v>446</v>
      </c>
      <c r="B115" s="190" t="s">
        <v>146</v>
      </c>
      <c r="C115" s="70" t="s">
        <v>8</v>
      </c>
      <c r="D115" s="182"/>
      <c r="E115" s="187"/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6"/>
        <v>0</v>
      </c>
      <c r="T115" s="164">
        <f t="shared" si="7"/>
        <v>0</v>
      </c>
      <c r="U115" s="27"/>
      <c r="V115" s="33">
        <f t="shared" si="8"/>
        <v>0</v>
      </c>
    </row>
    <row r="116" spans="1:22" ht="12.75">
      <c r="A116" s="157" t="s">
        <v>447</v>
      </c>
      <c r="B116" s="42" t="s">
        <v>375</v>
      </c>
      <c r="C116" s="69" t="s">
        <v>12</v>
      </c>
      <c r="D116" s="160"/>
      <c r="E116" s="178"/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6"/>
        <v>0</v>
      </c>
      <c r="T116" s="176">
        <f t="shared" si="7"/>
        <v>0</v>
      </c>
      <c r="U116" s="27"/>
      <c r="V116" s="33">
        <f t="shared" si="8"/>
        <v>0</v>
      </c>
    </row>
    <row r="117" spans="1:22" ht="12.75">
      <c r="A117" s="165" t="s">
        <v>448</v>
      </c>
      <c r="B117" s="43" t="s">
        <v>223</v>
      </c>
      <c r="C117" s="70" t="s">
        <v>12</v>
      </c>
      <c r="D117" s="182"/>
      <c r="E117" s="178"/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6"/>
        <v>0</v>
      </c>
      <c r="T117" s="164">
        <f t="shared" si="7"/>
        <v>0</v>
      </c>
      <c r="U117" s="27"/>
      <c r="V117" s="33">
        <f t="shared" si="8"/>
        <v>0</v>
      </c>
    </row>
    <row r="118" spans="1:22" ht="12.75">
      <c r="A118" s="157" t="s">
        <v>449</v>
      </c>
      <c r="B118" s="42" t="s">
        <v>308</v>
      </c>
      <c r="C118" s="69" t="s">
        <v>86</v>
      </c>
      <c r="D118" s="160"/>
      <c r="E118" s="169"/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6"/>
        <v>0</v>
      </c>
      <c r="T118" s="164">
        <f t="shared" si="7"/>
        <v>0</v>
      </c>
      <c r="U118" s="27"/>
      <c r="V118" s="33">
        <f t="shared" si="8"/>
        <v>0</v>
      </c>
    </row>
    <row r="119" spans="1:22" ht="12.75">
      <c r="A119" s="157" t="s">
        <v>450</v>
      </c>
      <c r="B119" s="43" t="s">
        <v>293</v>
      </c>
      <c r="C119" s="70" t="s">
        <v>13</v>
      </c>
      <c r="D119" s="160"/>
      <c r="E119" s="178"/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6"/>
        <v>0</v>
      </c>
      <c r="T119" s="176">
        <f t="shared" si="7"/>
        <v>0</v>
      </c>
      <c r="U119" s="27"/>
      <c r="V119" s="33">
        <f t="shared" si="8"/>
        <v>0</v>
      </c>
    </row>
    <row r="120" spans="1:22" ht="12.75">
      <c r="A120" s="165" t="s">
        <v>451</v>
      </c>
      <c r="B120" s="42" t="s">
        <v>175</v>
      </c>
      <c r="C120" s="267" t="s">
        <v>13</v>
      </c>
      <c r="D120" s="160"/>
      <c r="E120" s="178"/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6"/>
        <v>0</v>
      </c>
      <c r="T120" s="164">
        <f t="shared" si="7"/>
        <v>0</v>
      </c>
      <c r="U120" s="27"/>
      <c r="V120" s="33">
        <f t="shared" si="8"/>
        <v>0</v>
      </c>
    </row>
    <row r="121" spans="1:22" ht="12.75">
      <c r="A121" s="157" t="s">
        <v>452</v>
      </c>
      <c r="B121" s="43" t="s">
        <v>263</v>
      </c>
      <c r="C121" s="70" t="s">
        <v>86</v>
      </c>
      <c r="D121" s="160"/>
      <c r="E121" s="178"/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6"/>
        <v>0</v>
      </c>
      <c r="T121" s="164">
        <f t="shared" si="7"/>
        <v>0</v>
      </c>
      <c r="U121" s="27"/>
      <c r="V121" s="33">
        <f t="shared" si="8"/>
        <v>0</v>
      </c>
    </row>
    <row r="122" spans="1:22" ht="12.75">
      <c r="A122" s="165" t="s">
        <v>453</v>
      </c>
      <c r="B122" s="43" t="s">
        <v>305</v>
      </c>
      <c r="C122" s="70" t="s">
        <v>10</v>
      </c>
      <c r="D122" s="182"/>
      <c r="E122" s="188"/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6"/>
        <v>0</v>
      </c>
      <c r="T122" s="176">
        <f t="shared" si="7"/>
        <v>0</v>
      </c>
      <c r="U122" s="27"/>
      <c r="V122" s="33">
        <f t="shared" si="8"/>
        <v>0</v>
      </c>
    </row>
    <row r="123" spans="1:22" ht="12.75">
      <c r="A123" s="157" t="s">
        <v>454</v>
      </c>
      <c r="B123" s="43" t="s">
        <v>266</v>
      </c>
      <c r="C123" s="70" t="s">
        <v>10</v>
      </c>
      <c r="D123" s="160"/>
      <c r="E123" s="178"/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6"/>
        <v>0</v>
      </c>
      <c r="T123" s="164">
        <f t="shared" si="7"/>
        <v>0</v>
      </c>
      <c r="U123" s="27"/>
      <c r="V123" s="33">
        <f t="shared" si="8"/>
        <v>0</v>
      </c>
    </row>
    <row r="124" spans="1:22" ht="12.75">
      <c r="A124" s="157" t="s">
        <v>455</v>
      </c>
      <c r="B124" s="43" t="s">
        <v>349</v>
      </c>
      <c r="C124" s="70" t="s">
        <v>86</v>
      </c>
      <c r="D124" s="160"/>
      <c r="E124" s="178"/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6"/>
        <v>0</v>
      </c>
      <c r="T124" s="164">
        <f t="shared" si="7"/>
        <v>0</v>
      </c>
      <c r="U124" s="27"/>
      <c r="V124" s="33">
        <f t="shared" si="8"/>
        <v>0</v>
      </c>
    </row>
    <row r="125" spans="1:22" ht="12.75">
      <c r="A125" s="165" t="s">
        <v>456</v>
      </c>
      <c r="B125" s="42" t="s">
        <v>260</v>
      </c>
      <c r="C125" s="69" t="s">
        <v>6</v>
      </c>
      <c r="D125" s="160"/>
      <c r="E125" s="161"/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6"/>
        <v>0</v>
      </c>
      <c r="T125" s="176">
        <f t="shared" si="7"/>
        <v>0</v>
      </c>
      <c r="U125" s="27"/>
      <c r="V125" s="33">
        <f t="shared" si="8"/>
        <v>0</v>
      </c>
    </row>
    <row r="126" spans="1:22" ht="12.75">
      <c r="A126" s="157" t="s">
        <v>457</v>
      </c>
      <c r="B126" s="190" t="s">
        <v>28</v>
      </c>
      <c r="C126" s="70" t="s">
        <v>8</v>
      </c>
      <c r="D126" s="160"/>
      <c r="E126" s="178"/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6"/>
        <v>0</v>
      </c>
      <c r="T126" s="164">
        <f t="shared" si="7"/>
        <v>0</v>
      </c>
      <c r="U126" s="27"/>
      <c r="V126" s="33">
        <f t="shared" si="8"/>
        <v>0</v>
      </c>
    </row>
    <row r="127" spans="1:22" ht="12.75">
      <c r="A127" s="165" t="s">
        <v>458</v>
      </c>
      <c r="B127" s="42" t="s">
        <v>139</v>
      </c>
      <c r="C127" s="69" t="s">
        <v>6</v>
      </c>
      <c r="D127" s="160"/>
      <c r="E127" s="178"/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6"/>
        <v>0</v>
      </c>
      <c r="T127" s="164">
        <f t="shared" si="7"/>
        <v>0</v>
      </c>
      <c r="U127" s="27"/>
      <c r="V127" s="33">
        <f t="shared" si="8"/>
        <v>0</v>
      </c>
    </row>
    <row r="128" spans="1:22" ht="12.75">
      <c r="A128" s="157" t="s">
        <v>459</v>
      </c>
      <c r="B128" s="43" t="s">
        <v>147</v>
      </c>
      <c r="C128" s="70" t="s">
        <v>8</v>
      </c>
      <c r="D128" s="160"/>
      <c r="E128" s="178"/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6"/>
        <v>0</v>
      </c>
      <c r="T128" s="176">
        <f t="shared" si="7"/>
        <v>0</v>
      </c>
      <c r="U128" s="27"/>
      <c r="V128" s="33">
        <f t="shared" si="8"/>
        <v>0</v>
      </c>
    </row>
    <row r="129" spans="1:22" ht="12.75">
      <c r="A129" s="165" t="s">
        <v>460</v>
      </c>
      <c r="B129" s="43" t="s">
        <v>76</v>
      </c>
      <c r="C129" s="70" t="s">
        <v>10</v>
      </c>
      <c r="D129" s="160"/>
      <c r="E129" s="169"/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6"/>
        <v>0</v>
      </c>
      <c r="T129" s="164">
        <f t="shared" si="7"/>
        <v>0</v>
      </c>
      <c r="U129" s="27"/>
      <c r="V129" s="33">
        <f t="shared" si="8"/>
        <v>0</v>
      </c>
    </row>
    <row r="130" spans="1:22" ht="12.75">
      <c r="A130" s="157" t="s">
        <v>461</v>
      </c>
      <c r="B130" s="43" t="s">
        <v>362</v>
      </c>
      <c r="C130" s="70" t="s">
        <v>12</v>
      </c>
      <c r="D130" s="182"/>
      <c r="E130" s="178"/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6"/>
        <v>0</v>
      </c>
      <c r="T130" s="164">
        <f t="shared" si="7"/>
        <v>0</v>
      </c>
      <c r="U130" s="27"/>
      <c r="V130" s="33">
        <f t="shared" si="8"/>
        <v>0</v>
      </c>
    </row>
    <row r="131" spans="1:22" ht="12.75">
      <c r="A131" s="165" t="s">
        <v>462</v>
      </c>
      <c r="B131" s="43" t="s">
        <v>56</v>
      </c>
      <c r="C131" s="70" t="s">
        <v>13</v>
      </c>
      <c r="D131" s="160"/>
      <c r="E131" s="178"/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6"/>
        <v>0</v>
      </c>
      <c r="T131" s="176">
        <f t="shared" si="7"/>
        <v>0</v>
      </c>
      <c r="U131" s="27"/>
      <c r="V131" s="33">
        <f t="shared" si="8"/>
        <v>0</v>
      </c>
    </row>
    <row r="132" spans="1:22" ht="12.75">
      <c r="A132" s="157" t="s">
        <v>463</v>
      </c>
      <c r="B132" s="43" t="s">
        <v>284</v>
      </c>
      <c r="C132" s="70" t="s">
        <v>6</v>
      </c>
      <c r="D132" s="182"/>
      <c r="E132" s="187"/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6"/>
        <v>0</v>
      </c>
      <c r="T132" s="164">
        <f t="shared" si="7"/>
        <v>0</v>
      </c>
      <c r="U132" s="27"/>
      <c r="V132" s="33">
        <f t="shared" si="8"/>
        <v>0</v>
      </c>
    </row>
    <row r="133" spans="1:22" ht="12.75">
      <c r="A133" s="165" t="s">
        <v>464</v>
      </c>
      <c r="B133" s="43" t="s">
        <v>217</v>
      </c>
      <c r="C133" s="70" t="s">
        <v>86</v>
      </c>
      <c r="D133" s="160"/>
      <c r="E133" s="178"/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6"/>
        <v>0</v>
      </c>
      <c r="T133" s="164">
        <f t="shared" si="7"/>
        <v>0</v>
      </c>
      <c r="U133" s="27"/>
      <c r="V133" s="33">
        <f t="shared" si="8"/>
        <v>0</v>
      </c>
    </row>
    <row r="134" spans="1:22" ht="12.75">
      <c r="A134" s="157" t="s">
        <v>465</v>
      </c>
      <c r="B134" s="43" t="s">
        <v>66</v>
      </c>
      <c r="C134" s="70" t="s">
        <v>86</v>
      </c>
      <c r="D134" s="182"/>
      <c r="E134" s="178"/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6"/>
        <v>0</v>
      </c>
      <c r="T134" s="176">
        <f t="shared" si="7"/>
        <v>0</v>
      </c>
      <c r="U134" s="27"/>
      <c r="V134" s="33">
        <f t="shared" si="8"/>
        <v>0</v>
      </c>
    </row>
    <row r="135" spans="1:22" ht="12.75">
      <c r="A135" s="165" t="s">
        <v>466</v>
      </c>
      <c r="B135" s="190" t="s">
        <v>242</v>
      </c>
      <c r="C135" s="70" t="s">
        <v>12</v>
      </c>
      <c r="D135" s="160"/>
      <c r="E135" s="169"/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9" ref="S135:S198">O135+L135+I135+F135</f>
        <v>0</v>
      </c>
      <c r="T135" s="164">
        <f aca="true" t="shared" si="10" ref="T135:T198">S135-V135+R135</f>
        <v>0</v>
      </c>
      <c r="U135" s="27"/>
      <c r="V135" s="33">
        <f aca="true" t="shared" si="11" ref="V135:V198">MIN(F135,I135,L135,O135)</f>
        <v>0</v>
      </c>
    </row>
    <row r="136" spans="1:22" ht="15">
      <c r="A136" s="157" t="s">
        <v>467</v>
      </c>
      <c r="B136" s="158" t="s">
        <v>625</v>
      </c>
      <c r="C136" s="159" t="s">
        <v>10</v>
      </c>
      <c r="D136" s="160"/>
      <c r="E136" s="178"/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9"/>
        <v>0</v>
      </c>
      <c r="T136" s="164">
        <f t="shared" si="10"/>
        <v>0</v>
      </c>
      <c r="U136" s="27"/>
      <c r="V136" s="33">
        <f t="shared" si="11"/>
        <v>0</v>
      </c>
    </row>
    <row r="137" spans="1:22" ht="12.75">
      <c r="A137" s="165" t="s">
        <v>468</v>
      </c>
      <c r="B137" s="43" t="s">
        <v>193</v>
      </c>
      <c r="C137" s="70" t="s">
        <v>10</v>
      </c>
      <c r="D137" s="160"/>
      <c r="E137" s="178"/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9"/>
        <v>0</v>
      </c>
      <c r="T137" s="176">
        <f t="shared" si="10"/>
        <v>0</v>
      </c>
      <c r="U137" s="27"/>
      <c r="V137" s="33">
        <f t="shared" si="11"/>
        <v>0</v>
      </c>
    </row>
    <row r="138" spans="1:22" ht="12.75">
      <c r="A138" s="157" t="s">
        <v>469</v>
      </c>
      <c r="B138" s="43" t="s">
        <v>311</v>
      </c>
      <c r="C138" s="70" t="s">
        <v>12</v>
      </c>
      <c r="D138" s="160"/>
      <c r="E138" s="178"/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9"/>
        <v>0</v>
      </c>
      <c r="T138" s="164">
        <f t="shared" si="10"/>
        <v>0</v>
      </c>
      <c r="U138" s="27"/>
      <c r="V138" s="33">
        <f t="shared" si="11"/>
        <v>0</v>
      </c>
    </row>
    <row r="139" spans="1:22" ht="12.75">
      <c r="A139" s="157" t="s">
        <v>470</v>
      </c>
      <c r="B139" s="43" t="s">
        <v>342</v>
      </c>
      <c r="C139" s="70" t="s">
        <v>12</v>
      </c>
      <c r="D139" s="182"/>
      <c r="E139" s="188"/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9"/>
        <v>0</v>
      </c>
      <c r="T139" s="164">
        <f t="shared" si="10"/>
        <v>0</v>
      </c>
      <c r="U139" s="27"/>
      <c r="V139" s="33">
        <f t="shared" si="11"/>
        <v>0</v>
      </c>
    </row>
    <row r="140" spans="1:22" ht="12.75">
      <c r="A140" s="157" t="s">
        <v>471</v>
      </c>
      <c r="B140" s="43" t="s">
        <v>41</v>
      </c>
      <c r="C140" s="70" t="s">
        <v>13</v>
      </c>
      <c r="D140" s="160"/>
      <c r="E140" s="178"/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9"/>
        <v>0</v>
      </c>
      <c r="T140" s="176">
        <f t="shared" si="10"/>
        <v>0</v>
      </c>
      <c r="U140" s="27"/>
      <c r="V140" s="33">
        <f t="shared" si="11"/>
        <v>0</v>
      </c>
    </row>
    <row r="141" spans="1:22" ht="12.75">
      <c r="A141" s="157" t="s">
        <v>472</v>
      </c>
      <c r="B141" s="42" t="s">
        <v>218</v>
      </c>
      <c r="C141" s="69" t="s">
        <v>86</v>
      </c>
      <c r="D141" s="160"/>
      <c r="E141" s="178"/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9"/>
        <v>0</v>
      </c>
      <c r="T141" s="164">
        <f t="shared" si="10"/>
        <v>0</v>
      </c>
      <c r="U141" s="27"/>
      <c r="V141" s="33">
        <f t="shared" si="11"/>
        <v>0</v>
      </c>
    </row>
    <row r="142" spans="1:22" ht="12.75">
      <c r="A142" s="157" t="s">
        <v>473</v>
      </c>
      <c r="B142" s="43" t="s">
        <v>65</v>
      </c>
      <c r="C142" s="70" t="s">
        <v>6</v>
      </c>
      <c r="D142" s="160"/>
      <c r="E142" s="161"/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9"/>
        <v>0</v>
      </c>
      <c r="T142" s="164">
        <f t="shared" si="10"/>
        <v>0</v>
      </c>
      <c r="U142" s="27"/>
      <c r="V142" s="33">
        <f t="shared" si="11"/>
        <v>0</v>
      </c>
    </row>
    <row r="143" spans="1:22" ht="12.75">
      <c r="A143" s="157" t="s">
        <v>474</v>
      </c>
      <c r="B143" s="189" t="s">
        <v>245</v>
      </c>
      <c r="C143" s="69" t="s">
        <v>86</v>
      </c>
      <c r="D143" s="160"/>
      <c r="E143" s="178"/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9"/>
        <v>0</v>
      </c>
      <c r="T143" s="176">
        <f t="shared" si="10"/>
        <v>0</v>
      </c>
      <c r="U143" s="27"/>
      <c r="V143" s="33">
        <f t="shared" si="11"/>
        <v>0</v>
      </c>
    </row>
    <row r="144" spans="1:22" ht="15">
      <c r="A144" s="157" t="s">
        <v>475</v>
      </c>
      <c r="B144" s="158" t="s">
        <v>624</v>
      </c>
      <c r="C144" s="159" t="s">
        <v>10</v>
      </c>
      <c r="D144" s="160"/>
      <c r="E144" s="178"/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9"/>
        <v>0</v>
      </c>
      <c r="T144" s="164">
        <f t="shared" si="10"/>
        <v>0</v>
      </c>
      <c r="U144" s="27"/>
      <c r="V144" s="33">
        <f t="shared" si="11"/>
        <v>0</v>
      </c>
    </row>
    <row r="145" spans="1:22" ht="15">
      <c r="A145" s="165" t="s">
        <v>476</v>
      </c>
      <c r="B145" s="166" t="s">
        <v>624</v>
      </c>
      <c r="C145" s="167" t="s">
        <v>10</v>
      </c>
      <c r="D145" s="160"/>
      <c r="E145" s="178"/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9"/>
        <v>0</v>
      </c>
      <c r="T145" s="164">
        <f t="shared" si="10"/>
        <v>0</v>
      </c>
      <c r="U145" s="27"/>
      <c r="V145" s="33">
        <f t="shared" si="11"/>
        <v>0</v>
      </c>
    </row>
    <row r="146" spans="1:22" ht="12.75">
      <c r="A146" s="157" t="s">
        <v>477</v>
      </c>
      <c r="B146" s="43" t="s">
        <v>81</v>
      </c>
      <c r="C146" s="70" t="s">
        <v>86</v>
      </c>
      <c r="D146" s="160"/>
      <c r="E146" s="169"/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9"/>
        <v>0</v>
      </c>
      <c r="T146" s="176">
        <f t="shared" si="10"/>
        <v>0</v>
      </c>
      <c r="U146" s="27"/>
      <c r="V146" s="33">
        <f t="shared" si="11"/>
        <v>0</v>
      </c>
    </row>
    <row r="147" spans="1:22" ht="12.75">
      <c r="A147" s="165" t="s">
        <v>478</v>
      </c>
      <c r="B147" s="42" t="s">
        <v>224</v>
      </c>
      <c r="C147" s="267" t="s">
        <v>12</v>
      </c>
      <c r="D147" s="182"/>
      <c r="E147" s="178"/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9"/>
        <v>0</v>
      </c>
      <c r="T147" s="164">
        <f t="shared" si="10"/>
        <v>0</v>
      </c>
      <c r="U147" s="27"/>
      <c r="V147" s="33">
        <f t="shared" si="11"/>
        <v>0</v>
      </c>
    </row>
    <row r="148" spans="1:22" ht="15">
      <c r="A148" s="157" t="s">
        <v>479</v>
      </c>
      <c r="B148" s="158" t="s">
        <v>187</v>
      </c>
      <c r="C148" s="159" t="s">
        <v>12</v>
      </c>
      <c r="D148" s="160"/>
      <c r="E148" s="178"/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9"/>
        <v>0</v>
      </c>
      <c r="T148" s="164">
        <f t="shared" si="10"/>
        <v>0</v>
      </c>
      <c r="U148" s="27"/>
      <c r="V148" s="33">
        <f t="shared" si="11"/>
        <v>0</v>
      </c>
    </row>
    <row r="149" spans="1:22" ht="12.75">
      <c r="A149" s="165" t="s">
        <v>480</v>
      </c>
      <c r="B149" s="42" t="s">
        <v>187</v>
      </c>
      <c r="C149" s="69" t="s">
        <v>12</v>
      </c>
      <c r="D149" s="182"/>
      <c r="E149" s="187"/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9"/>
        <v>0</v>
      </c>
      <c r="T149" s="176">
        <f t="shared" si="10"/>
        <v>0</v>
      </c>
      <c r="U149" s="27"/>
      <c r="V149" s="33">
        <f t="shared" si="11"/>
        <v>0</v>
      </c>
    </row>
    <row r="150" spans="1:22" ht="12.75">
      <c r="A150" s="157" t="s">
        <v>481</v>
      </c>
      <c r="B150" s="43" t="s">
        <v>39</v>
      </c>
      <c r="C150" s="70" t="s">
        <v>12</v>
      </c>
      <c r="D150" s="160"/>
      <c r="E150" s="178"/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9"/>
        <v>0</v>
      </c>
      <c r="T150" s="164">
        <f t="shared" si="10"/>
        <v>0</v>
      </c>
      <c r="U150" s="27"/>
      <c r="V150" s="33">
        <f t="shared" si="11"/>
        <v>0</v>
      </c>
    </row>
    <row r="151" spans="1:22" ht="12.75">
      <c r="A151" s="165" t="s">
        <v>482</v>
      </c>
      <c r="B151" s="42" t="s">
        <v>320</v>
      </c>
      <c r="C151" s="69" t="s">
        <v>13</v>
      </c>
      <c r="D151" s="182"/>
      <c r="E151" s="178"/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9"/>
        <v>0</v>
      </c>
      <c r="T151" s="164">
        <f t="shared" si="10"/>
        <v>0</v>
      </c>
      <c r="U151" s="27"/>
      <c r="V151" s="33">
        <f t="shared" si="11"/>
        <v>0</v>
      </c>
    </row>
    <row r="152" spans="1:22" ht="12.75">
      <c r="A152" s="157" t="s">
        <v>483</v>
      </c>
      <c r="B152" s="43" t="s">
        <v>343</v>
      </c>
      <c r="C152" s="70" t="s">
        <v>13</v>
      </c>
      <c r="D152" s="160"/>
      <c r="E152" s="169"/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9"/>
        <v>0</v>
      </c>
      <c r="T152" s="176">
        <f t="shared" si="10"/>
        <v>0</v>
      </c>
      <c r="U152" s="27"/>
      <c r="V152" s="33">
        <f t="shared" si="11"/>
        <v>0</v>
      </c>
    </row>
    <row r="153" spans="1:22" ht="12.75">
      <c r="A153" s="165" t="s">
        <v>484</v>
      </c>
      <c r="B153" s="190" t="s">
        <v>313</v>
      </c>
      <c r="C153" s="70" t="s">
        <v>10</v>
      </c>
      <c r="D153" s="160"/>
      <c r="E153" s="178"/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9"/>
        <v>0</v>
      </c>
      <c r="T153" s="164">
        <f t="shared" si="10"/>
        <v>0</v>
      </c>
      <c r="U153" s="27"/>
      <c r="V153" s="33">
        <f t="shared" si="11"/>
        <v>0</v>
      </c>
    </row>
    <row r="154" spans="1:22" ht="12.75">
      <c r="A154" s="157" t="s">
        <v>485</v>
      </c>
      <c r="B154" s="190" t="s">
        <v>30</v>
      </c>
      <c r="C154" s="70" t="s">
        <v>10</v>
      </c>
      <c r="D154" s="160"/>
      <c r="E154" s="178"/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9"/>
        <v>0</v>
      </c>
      <c r="T154" s="164">
        <f t="shared" si="10"/>
        <v>0</v>
      </c>
      <c r="U154" s="27"/>
      <c r="V154" s="33">
        <f t="shared" si="11"/>
        <v>0</v>
      </c>
    </row>
    <row r="155" spans="1:22" ht="12.75">
      <c r="A155" s="165" t="s">
        <v>486</v>
      </c>
      <c r="B155" s="42" t="s">
        <v>51</v>
      </c>
      <c r="C155" s="69" t="s">
        <v>12</v>
      </c>
      <c r="D155" s="160"/>
      <c r="E155" s="178"/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9"/>
        <v>0</v>
      </c>
      <c r="T155" s="176">
        <f t="shared" si="10"/>
        <v>0</v>
      </c>
      <c r="U155" s="27"/>
      <c r="V155" s="33">
        <f t="shared" si="11"/>
        <v>0</v>
      </c>
    </row>
    <row r="156" spans="1:22" ht="12.75">
      <c r="A156" s="157" t="s">
        <v>487</v>
      </c>
      <c r="B156" s="43" t="s">
        <v>49</v>
      </c>
      <c r="C156" s="70" t="s">
        <v>6</v>
      </c>
      <c r="D156" s="182"/>
      <c r="E156" s="188"/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9"/>
        <v>0</v>
      </c>
      <c r="T156" s="164">
        <f t="shared" si="10"/>
        <v>0</v>
      </c>
      <c r="U156" s="27"/>
      <c r="V156" s="33">
        <f t="shared" si="11"/>
        <v>0</v>
      </c>
    </row>
    <row r="157" spans="1:22" ht="12.75">
      <c r="A157" s="165" t="s">
        <v>488</v>
      </c>
      <c r="B157" s="43" t="s">
        <v>350</v>
      </c>
      <c r="C157" s="70" t="s">
        <v>12</v>
      </c>
      <c r="D157" s="160"/>
      <c r="E157" s="178"/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9"/>
        <v>0</v>
      </c>
      <c r="T157" s="164">
        <f t="shared" si="10"/>
        <v>0</v>
      </c>
      <c r="U157" s="27"/>
      <c r="V157" s="33">
        <f t="shared" si="11"/>
        <v>0</v>
      </c>
    </row>
    <row r="158" spans="1:22" ht="12.75">
      <c r="A158" s="157" t="s">
        <v>489</v>
      </c>
      <c r="B158" s="43" t="s">
        <v>120</v>
      </c>
      <c r="C158" s="70" t="s">
        <v>86</v>
      </c>
      <c r="D158" s="160"/>
      <c r="E158" s="178"/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9"/>
        <v>0</v>
      </c>
      <c r="T158" s="176">
        <f t="shared" si="10"/>
        <v>0</v>
      </c>
      <c r="U158" s="27"/>
      <c r="V158" s="33">
        <f t="shared" si="11"/>
        <v>0</v>
      </c>
    </row>
    <row r="159" spans="1:22" ht="12.75">
      <c r="A159" s="157" t="s">
        <v>490</v>
      </c>
      <c r="B159" s="43" t="s">
        <v>264</v>
      </c>
      <c r="C159" s="70" t="s">
        <v>86</v>
      </c>
      <c r="D159" s="160"/>
      <c r="E159" s="161"/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9"/>
        <v>0</v>
      </c>
      <c r="T159" s="164">
        <f t="shared" si="10"/>
        <v>0</v>
      </c>
      <c r="U159" s="27"/>
      <c r="V159" s="33">
        <f t="shared" si="11"/>
        <v>0</v>
      </c>
    </row>
    <row r="160" spans="1:22" ht="12.75">
      <c r="A160" s="165" t="s">
        <v>491</v>
      </c>
      <c r="B160" s="43" t="s">
        <v>105</v>
      </c>
      <c r="C160" s="70" t="s">
        <v>10</v>
      </c>
      <c r="D160" s="160"/>
      <c r="E160" s="178"/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9"/>
        <v>0</v>
      </c>
      <c r="T160" s="164">
        <f t="shared" si="10"/>
        <v>0</v>
      </c>
      <c r="U160" s="27"/>
      <c r="V160" s="33">
        <f t="shared" si="11"/>
        <v>0</v>
      </c>
    </row>
    <row r="161" spans="1:22" ht="12.75">
      <c r="A161" s="157" t="s">
        <v>492</v>
      </c>
      <c r="B161" s="43" t="s">
        <v>138</v>
      </c>
      <c r="C161" s="70" t="s">
        <v>10</v>
      </c>
      <c r="D161" s="160"/>
      <c r="E161" s="178"/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9"/>
        <v>0</v>
      </c>
      <c r="T161" s="176">
        <f t="shared" si="10"/>
        <v>0</v>
      </c>
      <c r="U161" s="27"/>
      <c r="V161" s="33">
        <f t="shared" si="11"/>
        <v>0</v>
      </c>
    </row>
    <row r="162" spans="1:22" ht="12.75">
      <c r="A162" s="165" t="s">
        <v>493</v>
      </c>
      <c r="B162" s="190" t="s">
        <v>82</v>
      </c>
      <c r="C162" s="70" t="s">
        <v>6</v>
      </c>
      <c r="D162" s="160"/>
      <c r="E162" s="178"/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9"/>
        <v>0</v>
      </c>
      <c r="T162" s="164">
        <f t="shared" si="10"/>
        <v>0</v>
      </c>
      <c r="U162" s="27"/>
      <c r="V162" s="33">
        <f t="shared" si="11"/>
        <v>0</v>
      </c>
    </row>
    <row r="163" spans="1:22" ht="12.75">
      <c r="A163" s="157" t="s">
        <v>494</v>
      </c>
      <c r="B163" s="190" t="s">
        <v>150</v>
      </c>
      <c r="C163" s="70" t="s">
        <v>86</v>
      </c>
      <c r="D163" s="160"/>
      <c r="E163" s="169"/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9"/>
        <v>0</v>
      </c>
      <c r="T163" s="164">
        <f t="shared" si="10"/>
        <v>0</v>
      </c>
      <c r="U163" s="27"/>
      <c r="V163" s="33">
        <f t="shared" si="11"/>
        <v>0</v>
      </c>
    </row>
    <row r="164" spans="1:22" ht="12.75">
      <c r="A164" s="157" t="s">
        <v>495</v>
      </c>
      <c r="B164" s="43" t="s">
        <v>216</v>
      </c>
      <c r="C164" s="70" t="s">
        <v>10</v>
      </c>
      <c r="D164" s="182"/>
      <c r="E164" s="178"/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9"/>
        <v>0</v>
      </c>
      <c r="T164" s="176">
        <f t="shared" si="10"/>
        <v>0</v>
      </c>
      <c r="U164" s="27"/>
      <c r="V164" s="33">
        <f t="shared" si="11"/>
        <v>0</v>
      </c>
    </row>
    <row r="165" spans="1:22" ht="12.75">
      <c r="A165" s="165" t="s">
        <v>496</v>
      </c>
      <c r="B165" s="43" t="s">
        <v>190</v>
      </c>
      <c r="C165" s="70" t="s">
        <v>6</v>
      </c>
      <c r="D165" s="160"/>
      <c r="E165" s="178"/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9"/>
        <v>0</v>
      </c>
      <c r="T165" s="164">
        <f t="shared" si="10"/>
        <v>0</v>
      </c>
      <c r="U165" s="27"/>
      <c r="V165" s="33">
        <f t="shared" si="11"/>
        <v>0</v>
      </c>
    </row>
    <row r="166" spans="1:22" ht="12.75">
      <c r="A166" s="157" t="s">
        <v>497</v>
      </c>
      <c r="B166" s="43" t="s">
        <v>365</v>
      </c>
      <c r="C166" s="70"/>
      <c r="D166" s="182"/>
      <c r="E166" s="187"/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9"/>
        <v>0</v>
      </c>
      <c r="T166" s="164">
        <f t="shared" si="10"/>
        <v>0</v>
      </c>
      <c r="U166" s="27"/>
      <c r="V166" s="33">
        <f t="shared" si="11"/>
        <v>0</v>
      </c>
    </row>
    <row r="167" spans="1:22" ht="12.75">
      <c r="A167" s="165" t="s">
        <v>498</v>
      </c>
      <c r="B167" s="42" t="s">
        <v>114</v>
      </c>
      <c r="C167" s="69" t="s">
        <v>6</v>
      </c>
      <c r="D167" s="160"/>
      <c r="E167" s="178"/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9"/>
        <v>0</v>
      </c>
      <c r="T167" s="176">
        <f t="shared" si="10"/>
        <v>0</v>
      </c>
      <c r="U167" s="27"/>
      <c r="V167" s="33">
        <f t="shared" si="11"/>
        <v>0</v>
      </c>
    </row>
    <row r="168" spans="1:22" ht="12.75">
      <c r="A168" s="157" t="s">
        <v>499</v>
      </c>
      <c r="B168" s="43" t="s">
        <v>54</v>
      </c>
      <c r="C168" s="70" t="s">
        <v>8</v>
      </c>
      <c r="D168" s="182"/>
      <c r="E168" s="178"/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9"/>
        <v>0</v>
      </c>
      <c r="T168" s="164">
        <f t="shared" si="10"/>
        <v>0</v>
      </c>
      <c r="U168" s="27"/>
      <c r="V168" s="33">
        <f t="shared" si="11"/>
        <v>0</v>
      </c>
    </row>
    <row r="169" spans="1:22" ht="12.75">
      <c r="A169" s="165" t="s">
        <v>500</v>
      </c>
      <c r="B169" s="42" t="s">
        <v>316</v>
      </c>
      <c r="C169" s="69" t="s">
        <v>13</v>
      </c>
      <c r="D169" s="160"/>
      <c r="E169" s="169"/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9"/>
        <v>0</v>
      </c>
      <c r="T169" s="164">
        <f t="shared" si="10"/>
        <v>0</v>
      </c>
      <c r="U169" s="27"/>
      <c r="V169" s="33">
        <f t="shared" si="11"/>
        <v>0</v>
      </c>
    </row>
    <row r="170" spans="1:22" ht="12.75">
      <c r="A170" s="157" t="s">
        <v>501</v>
      </c>
      <c r="B170" s="43" t="s">
        <v>153</v>
      </c>
      <c r="C170" s="70" t="s">
        <v>86</v>
      </c>
      <c r="D170" s="160"/>
      <c r="E170" s="178"/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9"/>
        <v>0</v>
      </c>
      <c r="T170" s="176">
        <f t="shared" si="10"/>
        <v>0</v>
      </c>
      <c r="U170" s="27"/>
      <c r="V170" s="33">
        <f t="shared" si="11"/>
        <v>0</v>
      </c>
    </row>
    <row r="171" spans="1:22" ht="12.75">
      <c r="A171" s="165" t="s">
        <v>502</v>
      </c>
      <c r="B171" s="42" t="s">
        <v>226</v>
      </c>
      <c r="C171" s="69" t="s">
        <v>13</v>
      </c>
      <c r="D171" s="160"/>
      <c r="E171" s="178"/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9"/>
        <v>0</v>
      </c>
      <c r="T171" s="164">
        <f t="shared" si="10"/>
        <v>0</v>
      </c>
      <c r="U171" s="27"/>
      <c r="V171" s="33">
        <f t="shared" si="11"/>
        <v>0</v>
      </c>
    </row>
    <row r="172" spans="1:22" ht="12.75">
      <c r="A172" s="157" t="s">
        <v>503</v>
      </c>
      <c r="B172" s="43" t="s">
        <v>145</v>
      </c>
      <c r="C172" s="70" t="s">
        <v>12</v>
      </c>
      <c r="D172" s="160"/>
      <c r="E172" s="178"/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9"/>
        <v>0</v>
      </c>
      <c r="T172" s="164">
        <f t="shared" si="10"/>
        <v>0</v>
      </c>
      <c r="U172" s="27"/>
      <c r="V172" s="33">
        <f t="shared" si="11"/>
        <v>0</v>
      </c>
    </row>
    <row r="173" spans="1:22" ht="15">
      <c r="A173" s="165" t="s">
        <v>504</v>
      </c>
      <c r="B173" s="166" t="s">
        <v>619</v>
      </c>
      <c r="C173" s="167" t="s">
        <v>6</v>
      </c>
      <c r="D173" s="182"/>
      <c r="E173" s="188"/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9"/>
        <v>0</v>
      </c>
      <c r="T173" s="176">
        <f t="shared" si="10"/>
        <v>0</v>
      </c>
      <c r="U173" s="27"/>
      <c r="V173" s="33">
        <f t="shared" si="11"/>
        <v>0</v>
      </c>
    </row>
    <row r="174" spans="1:22" ht="12.75">
      <c r="A174" s="157" t="s">
        <v>505</v>
      </c>
      <c r="B174" s="43" t="s">
        <v>288</v>
      </c>
      <c r="C174" s="70" t="s">
        <v>10</v>
      </c>
      <c r="D174" s="160"/>
      <c r="E174" s="178"/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9"/>
        <v>0</v>
      </c>
      <c r="T174" s="164">
        <f t="shared" si="10"/>
        <v>0</v>
      </c>
      <c r="U174" s="27"/>
      <c r="V174" s="33">
        <f t="shared" si="11"/>
        <v>0</v>
      </c>
    </row>
    <row r="175" spans="1:22" ht="12.75">
      <c r="A175" s="165" t="s">
        <v>506</v>
      </c>
      <c r="B175" s="42" t="s">
        <v>225</v>
      </c>
      <c r="C175" s="69" t="s">
        <v>12</v>
      </c>
      <c r="D175" s="160"/>
      <c r="E175" s="178"/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9"/>
        <v>0</v>
      </c>
      <c r="T175" s="164">
        <f t="shared" si="10"/>
        <v>0</v>
      </c>
      <c r="U175" s="27"/>
      <c r="V175" s="33">
        <f t="shared" si="11"/>
        <v>0</v>
      </c>
    </row>
    <row r="176" spans="1:22" ht="12.75">
      <c r="A176" s="157" t="s">
        <v>507</v>
      </c>
      <c r="B176" s="43" t="s">
        <v>289</v>
      </c>
      <c r="C176" s="70" t="s">
        <v>8</v>
      </c>
      <c r="D176" s="160"/>
      <c r="E176" s="161"/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9"/>
        <v>0</v>
      </c>
      <c r="T176" s="176">
        <f t="shared" si="10"/>
        <v>0</v>
      </c>
      <c r="U176" s="27"/>
      <c r="V176" s="33">
        <f t="shared" si="11"/>
        <v>0</v>
      </c>
    </row>
    <row r="177" spans="1:22" ht="12.75">
      <c r="A177" s="165" t="s">
        <v>508</v>
      </c>
      <c r="B177" s="42" t="s">
        <v>40</v>
      </c>
      <c r="C177" s="69" t="s">
        <v>12</v>
      </c>
      <c r="D177" s="160"/>
      <c r="E177" s="178"/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9"/>
        <v>0</v>
      </c>
      <c r="T177" s="164">
        <f t="shared" si="10"/>
        <v>0</v>
      </c>
      <c r="U177" s="27"/>
      <c r="V177" s="33">
        <f t="shared" si="11"/>
        <v>0</v>
      </c>
    </row>
    <row r="178" spans="1:22" ht="12.75">
      <c r="A178" s="157" t="s">
        <v>509</v>
      </c>
      <c r="B178" s="43" t="s">
        <v>326</v>
      </c>
      <c r="C178" s="70" t="s">
        <v>6</v>
      </c>
      <c r="D178" s="160"/>
      <c r="E178" s="178"/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9"/>
        <v>0</v>
      </c>
      <c r="T178" s="164">
        <f t="shared" si="10"/>
        <v>0</v>
      </c>
      <c r="U178" s="27"/>
      <c r="V178" s="33">
        <f t="shared" si="11"/>
        <v>0</v>
      </c>
    </row>
    <row r="179" spans="1:22" ht="12.75">
      <c r="A179" s="157" t="s">
        <v>510</v>
      </c>
      <c r="B179" s="42" t="s">
        <v>297</v>
      </c>
      <c r="C179" s="69" t="s">
        <v>8</v>
      </c>
      <c r="D179" s="160"/>
      <c r="E179" s="178"/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9"/>
        <v>0</v>
      </c>
      <c r="T179" s="176">
        <f t="shared" si="10"/>
        <v>0</v>
      </c>
      <c r="U179" s="27"/>
      <c r="V179" s="33">
        <f t="shared" si="11"/>
        <v>0</v>
      </c>
    </row>
    <row r="180" spans="1:22" ht="12.75">
      <c r="A180" s="157" t="s">
        <v>511</v>
      </c>
      <c r="B180" s="43" t="s">
        <v>351</v>
      </c>
      <c r="C180" s="70" t="s">
        <v>10</v>
      </c>
      <c r="D180" s="160"/>
      <c r="E180" s="169"/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9"/>
        <v>0</v>
      </c>
      <c r="T180" s="164">
        <f t="shared" si="10"/>
        <v>0</v>
      </c>
      <c r="U180" s="27"/>
      <c r="V180" s="33">
        <f t="shared" si="11"/>
        <v>0</v>
      </c>
    </row>
    <row r="181" spans="1:22" ht="12.75">
      <c r="A181" s="157" t="s">
        <v>512</v>
      </c>
      <c r="B181" s="42" t="s">
        <v>118</v>
      </c>
      <c r="C181" s="69" t="s">
        <v>12</v>
      </c>
      <c r="D181" s="182"/>
      <c r="E181" s="178"/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9"/>
        <v>0</v>
      </c>
      <c r="T181" s="164">
        <f t="shared" si="10"/>
        <v>0</v>
      </c>
      <c r="U181" s="27"/>
      <c r="V181" s="33">
        <f t="shared" si="11"/>
        <v>0</v>
      </c>
    </row>
    <row r="182" spans="1:22" ht="12.75">
      <c r="A182" s="157" t="s">
        <v>513</v>
      </c>
      <c r="B182" s="43" t="s">
        <v>243</v>
      </c>
      <c r="C182" s="70" t="s">
        <v>13</v>
      </c>
      <c r="D182" s="160"/>
      <c r="E182" s="178"/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9"/>
        <v>0</v>
      </c>
      <c r="T182" s="176">
        <f t="shared" si="10"/>
        <v>0</v>
      </c>
      <c r="U182" s="27"/>
      <c r="V182" s="33">
        <f t="shared" si="11"/>
        <v>0</v>
      </c>
    </row>
    <row r="183" spans="1:22" ht="12.75">
      <c r="A183" s="157" t="s">
        <v>514</v>
      </c>
      <c r="B183" s="42" t="s">
        <v>340</v>
      </c>
      <c r="C183" s="69" t="s">
        <v>8</v>
      </c>
      <c r="D183" s="182"/>
      <c r="E183" s="187"/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9"/>
        <v>0</v>
      </c>
      <c r="T183" s="164">
        <f t="shared" si="10"/>
        <v>0</v>
      </c>
      <c r="U183" s="27"/>
      <c r="V183" s="33">
        <f t="shared" si="11"/>
        <v>0</v>
      </c>
    </row>
    <row r="184" spans="1:22" ht="12.75">
      <c r="A184" s="157" t="s">
        <v>515</v>
      </c>
      <c r="B184" s="190" t="s">
        <v>144</v>
      </c>
      <c r="C184" s="70" t="s">
        <v>143</v>
      </c>
      <c r="D184" s="160"/>
      <c r="E184" s="178"/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9"/>
        <v>0</v>
      </c>
      <c r="T184" s="164">
        <f t="shared" si="10"/>
        <v>0</v>
      </c>
      <c r="U184" s="27"/>
      <c r="V184" s="33">
        <f t="shared" si="11"/>
        <v>0</v>
      </c>
    </row>
    <row r="185" spans="1:22" ht="12.75">
      <c r="A185" s="165" t="s">
        <v>516</v>
      </c>
      <c r="B185" s="42" t="s">
        <v>72</v>
      </c>
      <c r="C185" s="69" t="s">
        <v>6</v>
      </c>
      <c r="D185" s="182"/>
      <c r="E185" s="178"/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9"/>
        <v>0</v>
      </c>
      <c r="T185" s="176">
        <f t="shared" si="10"/>
        <v>0</v>
      </c>
      <c r="U185" s="27"/>
      <c r="V185" s="33">
        <f t="shared" si="11"/>
        <v>0</v>
      </c>
    </row>
    <row r="186" spans="1:22" ht="12.75">
      <c r="A186" s="157" t="s">
        <v>517</v>
      </c>
      <c r="B186" s="190" t="s">
        <v>34</v>
      </c>
      <c r="C186" s="70" t="s">
        <v>8</v>
      </c>
      <c r="D186" s="160"/>
      <c r="E186" s="169"/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9"/>
        <v>0</v>
      </c>
      <c r="T186" s="164">
        <f t="shared" si="10"/>
        <v>0</v>
      </c>
      <c r="U186" s="27"/>
      <c r="V186" s="33">
        <f t="shared" si="11"/>
        <v>0</v>
      </c>
    </row>
    <row r="187" spans="1:22" ht="12.75">
      <c r="A187" s="165" t="s">
        <v>518</v>
      </c>
      <c r="B187" s="43" t="s">
        <v>363</v>
      </c>
      <c r="C187" s="70" t="s">
        <v>8</v>
      </c>
      <c r="D187" s="160"/>
      <c r="E187" s="178"/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9"/>
        <v>0</v>
      </c>
      <c r="T187" s="164">
        <f t="shared" si="10"/>
        <v>0</v>
      </c>
      <c r="U187" s="27"/>
      <c r="V187" s="33">
        <f t="shared" si="11"/>
        <v>0</v>
      </c>
    </row>
    <row r="188" spans="1:22" ht="12.75">
      <c r="A188" s="157" t="s">
        <v>519</v>
      </c>
      <c r="B188" s="189" t="s">
        <v>127</v>
      </c>
      <c r="C188" s="69" t="s">
        <v>8</v>
      </c>
      <c r="D188" s="160"/>
      <c r="E188" s="178"/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9"/>
        <v>0</v>
      </c>
      <c r="T188" s="176">
        <f t="shared" si="10"/>
        <v>0</v>
      </c>
      <c r="U188" s="27"/>
      <c r="V188" s="33">
        <f t="shared" si="11"/>
        <v>0</v>
      </c>
    </row>
    <row r="189" spans="1:22" ht="15">
      <c r="A189" s="157" t="s">
        <v>520</v>
      </c>
      <c r="B189" s="158" t="s">
        <v>270</v>
      </c>
      <c r="C189" s="159" t="s">
        <v>86</v>
      </c>
      <c r="D189" s="182"/>
      <c r="E189" s="188"/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9"/>
        <v>0</v>
      </c>
      <c r="T189" s="164">
        <f t="shared" si="10"/>
        <v>0</v>
      </c>
      <c r="U189" s="27"/>
      <c r="V189" s="33">
        <f t="shared" si="11"/>
        <v>0</v>
      </c>
    </row>
    <row r="190" spans="1:22" ht="12.75">
      <c r="A190" s="157" t="s">
        <v>521</v>
      </c>
      <c r="B190" s="42" t="s">
        <v>270</v>
      </c>
      <c r="C190" s="69" t="s">
        <v>86</v>
      </c>
      <c r="D190" s="160"/>
      <c r="E190" s="178"/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9"/>
        <v>0</v>
      </c>
      <c r="T190" s="164">
        <f t="shared" si="10"/>
        <v>0</v>
      </c>
      <c r="U190" s="27"/>
      <c r="V190" s="33">
        <f t="shared" si="11"/>
        <v>0</v>
      </c>
    </row>
    <row r="191" spans="1:22" ht="12.75">
      <c r="A191" s="157" t="s">
        <v>522</v>
      </c>
      <c r="B191" s="43" t="s">
        <v>304</v>
      </c>
      <c r="C191" s="70" t="s">
        <v>86</v>
      </c>
      <c r="D191" s="160"/>
      <c r="E191" s="178"/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9"/>
        <v>0</v>
      </c>
      <c r="T191" s="176">
        <f t="shared" si="10"/>
        <v>0</v>
      </c>
      <c r="U191" s="27"/>
      <c r="V191" s="33">
        <f t="shared" si="11"/>
        <v>0</v>
      </c>
    </row>
    <row r="192" spans="1:22" ht="12.75">
      <c r="A192" s="157" t="s">
        <v>523</v>
      </c>
      <c r="B192" s="43" t="s">
        <v>265</v>
      </c>
      <c r="C192" s="70" t="s">
        <v>86</v>
      </c>
      <c r="D192" s="160"/>
      <c r="E192" s="161"/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9"/>
        <v>0</v>
      </c>
      <c r="T192" s="164">
        <f t="shared" si="10"/>
        <v>0</v>
      </c>
      <c r="U192" s="27"/>
      <c r="V192" s="33">
        <f t="shared" si="11"/>
        <v>0</v>
      </c>
    </row>
    <row r="193" spans="1:22" ht="12.75">
      <c r="A193" s="157" t="s">
        <v>524</v>
      </c>
      <c r="B193" s="43" t="s">
        <v>50</v>
      </c>
      <c r="C193" s="70" t="s">
        <v>6</v>
      </c>
      <c r="D193" s="160"/>
      <c r="E193" s="178"/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9"/>
        <v>0</v>
      </c>
      <c r="T193" s="164">
        <f t="shared" si="10"/>
        <v>0</v>
      </c>
      <c r="U193" s="27"/>
      <c r="V193" s="33">
        <f t="shared" si="11"/>
        <v>0</v>
      </c>
    </row>
    <row r="194" spans="1:22" ht="12.75">
      <c r="A194" s="157" t="s">
        <v>525</v>
      </c>
      <c r="B194" s="43" t="s">
        <v>227</v>
      </c>
      <c r="C194" s="70" t="s">
        <v>10</v>
      </c>
      <c r="D194" s="160"/>
      <c r="E194" s="178"/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9"/>
        <v>0</v>
      </c>
      <c r="T194" s="176">
        <f t="shared" si="10"/>
        <v>0</v>
      </c>
      <c r="U194" s="27"/>
      <c r="V194" s="33">
        <f t="shared" si="11"/>
        <v>0</v>
      </c>
    </row>
    <row r="195" spans="1:22" ht="12.75">
      <c r="A195" s="165" t="s">
        <v>526</v>
      </c>
      <c r="B195" s="43" t="s">
        <v>261</v>
      </c>
      <c r="C195" s="70" t="s">
        <v>13</v>
      </c>
      <c r="D195" s="160"/>
      <c r="E195" s="178"/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9"/>
        <v>0</v>
      </c>
      <c r="T195" s="164">
        <f t="shared" si="10"/>
        <v>0</v>
      </c>
      <c r="U195" s="27"/>
      <c r="V195" s="33">
        <f t="shared" si="11"/>
        <v>0</v>
      </c>
    </row>
    <row r="196" spans="1:22" ht="12.75">
      <c r="A196" s="157" t="s">
        <v>527</v>
      </c>
      <c r="B196" s="44" t="s">
        <v>70</v>
      </c>
      <c r="C196" s="71" t="s">
        <v>10</v>
      </c>
      <c r="D196" s="160"/>
      <c r="E196" s="169"/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9"/>
        <v>0</v>
      </c>
      <c r="T196" s="164">
        <f t="shared" si="10"/>
        <v>0</v>
      </c>
      <c r="U196" s="27"/>
      <c r="V196" s="33">
        <f t="shared" si="11"/>
        <v>0</v>
      </c>
    </row>
    <row r="197" spans="1:22" ht="12.75">
      <c r="A197" s="165" t="s">
        <v>528</v>
      </c>
      <c r="B197" s="44" t="s">
        <v>262</v>
      </c>
      <c r="C197" s="71" t="s">
        <v>8</v>
      </c>
      <c r="D197" s="182"/>
      <c r="E197" s="178"/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9"/>
        <v>0</v>
      </c>
      <c r="T197" s="176">
        <f t="shared" si="10"/>
        <v>0</v>
      </c>
      <c r="U197" s="27"/>
      <c r="V197" s="33">
        <f t="shared" si="11"/>
        <v>0</v>
      </c>
    </row>
    <row r="198" spans="1:22" ht="12.75">
      <c r="A198" s="157" t="s">
        <v>529</v>
      </c>
      <c r="B198" s="44" t="s">
        <v>331</v>
      </c>
      <c r="C198" s="71" t="s">
        <v>6</v>
      </c>
      <c r="D198" s="160"/>
      <c r="E198" s="178"/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9"/>
        <v>0</v>
      </c>
      <c r="T198" s="164">
        <f t="shared" si="10"/>
        <v>0</v>
      </c>
      <c r="U198" s="27"/>
      <c r="V198" s="33">
        <f t="shared" si="11"/>
        <v>0</v>
      </c>
    </row>
    <row r="199" spans="1:22" ht="12.75">
      <c r="A199" s="157" t="s">
        <v>530</v>
      </c>
      <c r="B199" s="44" t="s">
        <v>341</v>
      </c>
      <c r="C199" s="71" t="s">
        <v>86</v>
      </c>
      <c r="D199" s="182"/>
      <c r="E199" s="187"/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12" ref="S199:S218">O199+L199+I199+F199</f>
        <v>0</v>
      </c>
      <c r="T199" s="164">
        <f aca="true" t="shared" si="13" ref="T199:T218">S199-V199+R199</f>
        <v>0</v>
      </c>
      <c r="U199" s="27"/>
      <c r="V199" s="33">
        <f aca="true" t="shared" si="14" ref="V199:V218">MIN(F199,I199,L199,O199)</f>
        <v>0</v>
      </c>
    </row>
    <row r="200" spans="1:22" ht="12.75">
      <c r="A200" s="157" t="s">
        <v>531</v>
      </c>
      <c r="B200" s="42" t="s">
        <v>124</v>
      </c>
      <c r="C200" s="69" t="s">
        <v>10</v>
      </c>
      <c r="D200" s="160"/>
      <c r="E200" s="178"/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12"/>
        <v>0</v>
      </c>
      <c r="T200" s="176">
        <f t="shared" si="13"/>
        <v>0</v>
      </c>
      <c r="U200" s="27"/>
      <c r="V200" s="33">
        <f t="shared" si="14"/>
        <v>0</v>
      </c>
    </row>
    <row r="201" spans="1:22" ht="12.75">
      <c r="A201" s="157" t="s">
        <v>532</v>
      </c>
      <c r="B201" s="43" t="s">
        <v>151</v>
      </c>
      <c r="C201" s="70" t="s">
        <v>10</v>
      </c>
      <c r="D201" s="182"/>
      <c r="E201" s="178"/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12"/>
        <v>0</v>
      </c>
      <c r="T201" s="164">
        <f t="shared" si="13"/>
        <v>0</v>
      </c>
      <c r="U201" s="27"/>
      <c r="V201" s="33">
        <f t="shared" si="14"/>
        <v>0</v>
      </c>
    </row>
    <row r="202" spans="1:22" ht="12.75">
      <c r="A202" s="157" t="s">
        <v>533</v>
      </c>
      <c r="B202" s="42" t="s">
        <v>221</v>
      </c>
      <c r="C202" s="69" t="s">
        <v>13</v>
      </c>
      <c r="D202" s="160"/>
      <c r="E202" s="169"/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12"/>
        <v>0</v>
      </c>
      <c r="T202" s="164">
        <f t="shared" si="13"/>
        <v>0</v>
      </c>
      <c r="U202" s="27"/>
      <c r="V202" s="33">
        <f t="shared" si="14"/>
        <v>0</v>
      </c>
    </row>
    <row r="203" spans="1:22" ht="15">
      <c r="A203" s="157" t="s">
        <v>534</v>
      </c>
      <c r="B203" s="184" t="s">
        <v>626</v>
      </c>
      <c r="C203" s="159" t="s">
        <v>12</v>
      </c>
      <c r="D203" s="160"/>
      <c r="E203" s="178"/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12"/>
        <v>0</v>
      </c>
      <c r="T203" s="176">
        <f t="shared" si="13"/>
        <v>0</v>
      </c>
      <c r="U203" s="27"/>
      <c r="V203" s="33">
        <f t="shared" si="14"/>
        <v>0</v>
      </c>
    </row>
    <row r="204" spans="1:22" ht="12.75">
      <c r="A204" s="157" t="s">
        <v>535</v>
      </c>
      <c r="B204" s="42" t="s">
        <v>330</v>
      </c>
      <c r="C204" s="69" t="s">
        <v>86</v>
      </c>
      <c r="D204" s="160"/>
      <c r="E204" s="178"/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12"/>
        <v>0</v>
      </c>
      <c r="T204" s="164">
        <f t="shared" si="13"/>
        <v>0</v>
      </c>
      <c r="U204" s="27"/>
      <c r="V204" s="33">
        <f t="shared" si="14"/>
        <v>0</v>
      </c>
    </row>
    <row r="205" spans="1:22" ht="12.75">
      <c r="A205" s="165" t="s">
        <v>536</v>
      </c>
      <c r="B205" s="43" t="s">
        <v>67</v>
      </c>
      <c r="C205" s="70" t="s">
        <v>10</v>
      </c>
      <c r="D205" s="182"/>
      <c r="E205" s="188"/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12"/>
        <v>0</v>
      </c>
      <c r="T205" s="164">
        <f t="shared" si="13"/>
        <v>0</v>
      </c>
      <c r="U205" s="27"/>
      <c r="V205" s="33">
        <f t="shared" si="14"/>
        <v>0</v>
      </c>
    </row>
    <row r="206" spans="1:22" ht="15">
      <c r="A206" s="157" t="s">
        <v>537</v>
      </c>
      <c r="B206" s="158"/>
      <c r="C206" s="159"/>
      <c r="D206" s="160"/>
      <c r="E206" s="178"/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12"/>
        <v>0</v>
      </c>
      <c r="T206" s="176">
        <f t="shared" si="13"/>
        <v>0</v>
      </c>
      <c r="U206" s="27"/>
      <c r="V206" s="33">
        <f t="shared" si="14"/>
        <v>0</v>
      </c>
    </row>
    <row r="207" spans="1:22" ht="15">
      <c r="A207" s="165" t="s">
        <v>538</v>
      </c>
      <c r="B207" s="183"/>
      <c r="C207" s="167"/>
      <c r="D207" s="160"/>
      <c r="E207" s="178"/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12"/>
        <v>0</v>
      </c>
      <c r="T207" s="164">
        <f t="shared" si="13"/>
        <v>0</v>
      </c>
      <c r="U207" s="27"/>
      <c r="V207" s="33">
        <f t="shared" si="14"/>
        <v>0</v>
      </c>
    </row>
    <row r="208" spans="1:22" ht="15">
      <c r="A208" s="157" t="s">
        <v>539</v>
      </c>
      <c r="B208" s="158"/>
      <c r="C208" s="159"/>
      <c r="D208" s="160"/>
      <c r="E208" s="161"/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12"/>
        <v>0</v>
      </c>
      <c r="T208" s="164">
        <f t="shared" si="13"/>
        <v>0</v>
      </c>
      <c r="U208" s="27"/>
      <c r="V208" s="33">
        <f t="shared" si="14"/>
        <v>0</v>
      </c>
    </row>
    <row r="209" spans="1:22" ht="15">
      <c r="A209" s="157" t="s">
        <v>540</v>
      </c>
      <c r="B209" s="166"/>
      <c r="C209" s="167"/>
      <c r="D209" s="160"/>
      <c r="E209" s="178"/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12"/>
        <v>0</v>
      </c>
      <c r="T209" s="176">
        <f t="shared" si="13"/>
        <v>0</v>
      </c>
      <c r="U209" s="27"/>
      <c r="V209" s="33">
        <f t="shared" si="14"/>
        <v>0</v>
      </c>
    </row>
    <row r="210" spans="1:22" ht="15">
      <c r="A210" s="157" t="s">
        <v>541</v>
      </c>
      <c r="B210" s="158"/>
      <c r="C210" s="159"/>
      <c r="D210" s="160"/>
      <c r="E210" s="178"/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12"/>
        <v>0</v>
      </c>
      <c r="T210" s="164">
        <f t="shared" si="13"/>
        <v>0</v>
      </c>
      <c r="U210" s="27"/>
      <c r="V210" s="33">
        <f t="shared" si="14"/>
        <v>0</v>
      </c>
    </row>
    <row r="211" spans="1:22" ht="15">
      <c r="A211" s="157" t="s">
        <v>542</v>
      </c>
      <c r="B211" s="264"/>
      <c r="C211" s="266"/>
      <c r="D211" s="160"/>
      <c r="E211" s="178"/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12"/>
        <v>0</v>
      </c>
      <c r="T211" s="164">
        <f t="shared" si="13"/>
        <v>0</v>
      </c>
      <c r="U211" s="27"/>
      <c r="V211" s="33">
        <f t="shared" si="14"/>
        <v>0</v>
      </c>
    </row>
    <row r="212" spans="1:22" ht="15">
      <c r="A212" s="157" t="s">
        <v>543</v>
      </c>
      <c r="B212" s="158"/>
      <c r="C212" s="159"/>
      <c r="D212" s="160"/>
      <c r="E212" s="169"/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12"/>
        <v>0</v>
      </c>
      <c r="T212" s="176">
        <f t="shared" si="13"/>
        <v>0</v>
      </c>
      <c r="U212" s="27"/>
      <c r="V212" s="33">
        <f t="shared" si="14"/>
        <v>0</v>
      </c>
    </row>
    <row r="213" spans="1:22" ht="15">
      <c r="A213" s="157" t="s">
        <v>544</v>
      </c>
      <c r="B213" s="158"/>
      <c r="C213" s="159"/>
      <c r="D213" s="182"/>
      <c r="E213" s="178"/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12"/>
        <v>0</v>
      </c>
      <c r="T213" s="164">
        <f t="shared" si="13"/>
        <v>0</v>
      </c>
      <c r="U213" s="27"/>
      <c r="V213" s="33">
        <f t="shared" si="14"/>
        <v>0</v>
      </c>
    </row>
    <row r="214" spans="1:22" ht="15">
      <c r="A214" s="157" t="s">
        <v>545</v>
      </c>
      <c r="B214" s="158"/>
      <c r="C214" s="159"/>
      <c r="D214" s="160"/>
      <c r="E214" s="178"/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12"/>
        <v>0</v>
      </c>
      <c r="T214" s="164">
        <f t="shared" si="13"/>
        <v>0</v>
      </c>
      <c r="U214" s="27"/>
      <c r="V214" s="33">
        <f t="shared" si="14"/>
        <v>0</v>
      </c>
    </row>
    <row r="215" spans="1:22" ht="15">
      <c r="A215" s="165" t="s">
        <v>546</v>
      </c>
      <c r="B215" s="166"/>
      <c r="C215" s="167"/>
      <c r="D215" s="182"/>
      <c r="E215" s="187"/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12"/>
        <v>0</v>
      </c>
      <c r="T215" s="176">
        <f t="shared" si="13"/>
        <v>0</v>
      </c>
      <c r="U215" s="27"/>
      <c r="V215" s="33">
        <f t="shared" si="14"/>
        <v>0</v>
      </c>
    </row>
    <row r="216" spans="1:22" ht="15">
      <c r="A216" s="157" t="s">
        <v>547</v>
      </c>
      <c r="B216" s="158"/>
      <c r="C216" s="159"/>
      <c r="D216" s="160"/>
      <c r="E216" s="178"/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12"/>
        <v>0</v>
      </c>
      <c r="T216" s="164">
        <f t="shared" si="13"/>
        <v>0</v>
      </c>
      <c r="U216" s="27"/>
      <c r="V216" s="33">
        <f t="shared" si="14"/>
        <v>0</v>
      </c>
    </row>
    <row r="217" spans="1:22" ht="15">
      <c r="A217" s="165" t="s">
        <v>548</v>
      </c>
      <c r="B217" s="166"/>
      <c r="C217" s="167"/>
      <c r="D217" s="182"/>
      <c r="E217" s="178"/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12"/>
        <v>0</v>
      </c>
      <c r="T217" s="164">
        <f t="shared" si="13"/>
        <v>0</v>
      </c>
      <c r="U217" s="27"/>
      <c r="V217" s="33">
        <f t="shared" si="14"/>
        <v>0</v>
      </c>
    </row>
    <row r="218" spans="1:22" ht="15.75" thickBot="1">
      <c r="A218" s="195" t="s">
        <v>549</v>
      </c>
      <c r="B218" s="265"/>
      <c r="C218" s="268"/>
      <c r="D218" s="196"/>
      <c r="E218" s="197"/>
      <c r="F218" s="198"/>
      <c r="G218" s="114"/>
      <c r="H218" s="123"/>
      <c r="I218" s="124"/>
      <c r="J218" s="196"/>
      <c r="K218" s="199"/>
      <c r="L218" s="198"/>
      <c r="M218" s="114"/>
      <c r="N218" s="123"/>
      <c r="O218" s="124"/>
      <c r="P218" s="65"/>
      <c r="Q218" s="66"/>
      <c r="R218" s="67"/>
      <c r="S218" s="175">
        <f t="shared" si="12"/>
        <v>0</v>
      </c>
      <c r="T218" s="176">
        <f t="shared" si="13"/>
        <v>0</v>
      </c>
      <c r="U218" s="27"/>
      <c r="V218" s="33">
        <f t="shared" si="14"/>
        <v>0</v>
      </c>
    </row>
  </sheetData>
  <sheetProtection/>
  <mergeCells count="2">
    <mergeCell ref="D2:F2"/>
    <mergeCell ref="G2:I2"/>
  </mergeCells>
  <printOptions/>
  <pageMargins left="0.03937007874015748" right="0.4724409448818898" top="0.5905511811023623" bottom="0.5118110236220472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0" zoomScaleNormal="70" zoomScalePageLayoutView="0" workbookViewId="0" topLeftCell="A1">
      <selection activeCell="F11" sqref="F11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557</v>
      </c>
      <c r="C2" s="73"/>
      <c r="D2" s="284" t="s">
        <v>755</v>
      </c>
      <c r="E2" s="285"/>
      <c r="F2" s="286"/>
      <c r="G2" s="287"/>
      <c r="H2" s="288"/>
      <c r="I2" s="289"/>
      <c r="J2" s="87"/>
      <c r="K2" s="88"/>
      <c r="L2" s="89"/>
      <c r="M2" s="103"/>
      <c r="N2" s="104"/>
      <c r="O2" s="105"/>
      <c r="P2" s="54"/>
      <c r="Q2" s="55" t="s">
        <v>385</v>
      </c>
      <c r="R2" s="56"/>
      <c r="S2" s="125" t="s">
        <v>47</v>
      </c>
      <c r="T2" s="130" t="s">
        <v>142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550</v>
      </c>
      <c r="U3" s="27"/>
      <c r="V3" s="27"/>
    </row>
    <row r="4" spans="1:22" ht="12.75">
      <c r="A4" s="77" t="s">
        <v>14</v>
      </c>
      <c r="B4" s="50" t="s">
        <v>779</v>
      </c>
      <c r="C4" s="81" t="s">
        <v>780</v>
      </c>
      <c r="D4" s="98">
        <v>6.95</v>
      </c>
      <c r="E4" s="31">
        <v>5</v>
      </c>
      <c r="F4" s="94">
        <v>11</v>
      </c>
      <c r="G4" s="109"/>
      <c r="H4" s="4"/>
      <c r="I4" s="110"/>
      <c r="J4" s="98"/>
      <c r="K4" s="30"/>
      <c r="L4" s="94"/>
      <c r="M4" s="109"/>
      <c r="N4" s="35"/>
      <c r="O4" s="120"/>
      <c r="P4" s="60"/>
      <c r="Q4" s="53"/>
      <c r="R4" s="61"/>
      <c r="S4" s="127">
        <f aca="true" t="shared" si="0" ref="S4:S26">O4+L4+I4+F4</f>
        <v>11</v>
      </c>
      <c r="T4" s="131">
        <f aca="true" t="shared" si="1" ref="T4:T26">S4-V4+R4</f>
        <v>0</v>
      </c>
      <c r="U4" s="27"/>
      <c r="V4" s="33">
        <f aca="true" t="shared" si="2" ref="V4:V26">MIN(F4,I4,L4,O4)</f>
        <v>11</v>
      </c>
    </row>
    <row r="5" spans="1:22" ht="12.75">
      <c r="A5" s="79" t="s">
        <v>7</v>
      </c>
      <c r="B5" s="51" t="s">
        <v>781</v>
      </c>
      <c r="C5" s="82" t="s">
        <v>12</v>
      </c>
      <c r="D5" s="99">
        <v>6.72</v>
      </c>
      <c r="E5" s="96">
        <v>8</v>
      </c>
      <c r="F5" s="97">
        <v>8</v>
      </c>
      <c r="G5" s="111"/>
      <c r="H5" s="112"/>
      <c r="I5" s="113"/>
      <c r="J5" s="95"/>
      <c r="K5" s="118"/>
      <c r="L5" s="97"/>
      <c r="M5" s="111"/>
      <c r="N5" s="121"/>
      <c r="O5" s="122"/>
      <c r="P5" s="62"/>
      <c r="Q5" s="63"/>
      <c r="R5" s="64"/>
      <c r="S5" s="128">
        <f t="shared" si="0"/>
        <v>8</v>
      </c>
      <c r="T5" s="132">
        <f t="shared" si="1"/>
        <v>0</v>
      </c>
      <c r="U5" s="27"/>
      <c r="V5" s="33">
        <f t="shared" si="2"/>
        <v>8</v>
      </c>
    </row>
    <row r="6" spans="1:22" ht="12.75">
      <c r="A6" s="77" t="s">
        <v>9</v>
      </c>
      <c r="B6" s="50" t="s">
        <v>782</v>
      </c>
      <c r="C6" s="81" t="s">
        <v>13</v>
      </c>
      <c r="D6" s="93">
        <v>6.8</v>
      </c>
      <c r="E6" s="31">
        <v>7</v>
      </c>
      <c r="F6" s="94">
        <v>9</v>
      </c>
      <c r="G6" s="109"/>
      <c r="H6" s="4"/>
      <c r="I6" s="110"/>
      <c r="J6" s="98"/>
      <c r="K6" s="30"/>
      <c r="L6" s="94"/>
      <c r="M6" s="109"/>
      <c r="N6" s="35"/>
      <c r="O6" s="120"/>
      <c r="P6" s="60"/>
      <c r="Q6" s="53"/>
      <c r="R6" s="61"/>
      <c r="S6" s="127">
        <f t="shared" si="0"/>
        <v>9</v>
      </c>
      <c r="T6" s="131">
        <f t="shared" si="1"/>
        <v>0</v>
      </c>
      <c r="U6" s="27"/>
      <c r="V6" s="33">
        <f t="shared" si="2"/>
        <v>9</v>
      </c>
    </row>
    <row r="7" spans="1:22" ht="12.75">
      <c r="A7" s="77" t="s">
        <v>15</v>
      </c>
      <c r="B7" s="51" t="s">
        <v>783</v>
      </c>
      <c r="C7" s="82" t="s">
        <v>6</v>
      </c>
      <c r="D7" s="95">
        <v>6.89</v>
      </c>
      <c r="E7" s="29">
        <v>6</v>
      </c>
      <c r="F7" s="94">
        <v>10</v>
      </c>
      <c r="G7" s="111"/>
      <c r="H7" s="4"/>
      <c r="I7" s="110"/>
      <c r="J7" s="95"/>
      <c r="K7" s="30"/>
      <c r="L7" s="94"/>
      <c r="M7" s="111"/>
      <c r="N7" s="35"/>
      <c r="O7" s="120"/>
      <c r="P7" s="62"/>
      <c r="Q7" s="53"/>
      <c r="R7" s="61"/>
      <c r="S7" s="127">
        <f t="shared" si="0"/>
        <v>10</v>
      </c>
      <c r="T7" s="131">
        <f t="shared" si="1"/>
        <v>0</v>
      </c>
      <c r="U7" s="27"/>
      <c r="V7" s="33">
        <f t="shared" si="2"/>
        <v>10</v>
      </c>
    </row>
    <row r="8" spans="1:22" ht="15">
      <c r="A8" s="79" t="s">
        <v>16</v>
      </c>
      <c r="B8" s="48" t="s">
        <v>784</v>
      </c>
      <c r="C8" s="78" t="s">
        <v>6</v>
      </c>
      <c r="D8" s="98">
        <v>7.07</v>
      </c>
      <c r="E8" s="96">
        <v>4</v>
      </c>
      <c r="F8" s="97">
        <v>12</v>
      </c>
      <c r="G8" s="109"/>
      <c r="H8" s="112"/>
      <c r="I8" s="113"/>
      <c r="J8" s="98"/>
      <c r="K8" s="118"/>
      <c r="L8" s="97"/>
      <c r="M8" s="109"/>
      <c r="N8" s="121"/>
      <c r="O8" s="122"/>
      <c r="P8" s="60"/>
      <c r="Q8" s="63"/>
      <c r="R8" s="64"/>
      <c r="S8" s="128">
        <f t="shared" si="0"/>
        <v>12</v>
      </c>
      <c r="T8" s="132">
        <f t="shared" si="1"/>
        <v>0</v>
      </c>
      <c r="U8" s="27"/>
      <c r="V8" s="33">
        <f t="shared" si="2"/>
        <v>12</v>
      </c>
    </row>
    <row r="9" spans="1:22" ht="12.75">
      <c r="A9" s="77" t="s">
        <v>17</v>
      </c>
      <c r="B9" s="51" t="s">
        <v>785</v>
      </c>
      <c r="C9" s="82" t="s">
        <v>12</v>
      </c>
      <c r="D9" s="95">
        <v>8.52</v>
      </c>
      <c r="E9" s="31">
        <v>1</v>
      </c>
      <c r="F9" s="94">
        <v>15</v>
      </c>
      <c r="G9" s="111"/>
      <c r="H9" s="4"/>
      <c r="I9" s="110"/>
      <c r="J9" s="95"/>
      <c r="K9" s="30"/>
      <c r="L9" s="94"/>
      <c r="M9" s="111"/>
      <c r="N9" s="35"/>
      <c r="O9" s="120"/>
      <c r="P9" s="62"/>
      <c r="Q9" s="53"/>
      <c r="R9" s="61"/>
      <c r="S9" s="127">
        <f t="shared" si="0"/>
        <v>15</v>
      </c>
      <c r="T9" s="131">
        <f t="shared" si="1"/>
        <v>0</v>
      </c>
      <c r="U9" s="27"/>
      <c r="V9" s="33">
        <f t="shared" si="2"/>
        <v>15</v>
      </c>
    </row>
    <row r="10" spans="1:22" ht="12.75">
      <c r="A10" s="77" t="s">
        <v>18</v>
      </c>
      <c r="B10" s="50" t="s">
        <v>724</v>
      </c>
      <c r="C10" s="81" t="s">
        <v>12</v>
      </c>
      <c r="D10" s="98">
        <v>7.6</v>
      </c>
      <c r="E10" s="29">
        <v>3</v>
      </c>
      <c r="F10" s="94">
        <v>13</v>
      </c>
      <c r="G10" s="109"/>
      <c r="H10" s="4"/>
      <c r="I10" s="110"/>
      <c r="J10" s="98"/>
      <c r="K10" s="30"/>
      <c r="L10" s="94"/>
      <c r="M10" s="109"/>
      <c r="N10" s="35"/>
      <c r="O10" s="120"/>
      <c r="P10" s="60"/>
      <c r="Q10" s="53"/>
      <c r="R10" s="61"/>
      <c r="S10" s="127">
        <f t="shared" si="0"/>
        <v>13</v>
      </c>
      <c r="T10" s="131">
        <f t="shared" si="1"/>
        <v>0</v>
      </c>
      <c r="U10" s="27"/>
      <c r="V10" s="33">
        <f t="shared" si="2"/>
        <v>13</v>
      </c>
    </row>
    <row r="11" spans="1:22" ht="12.75">
      <c r="A11" s="79" t="s">
        <v>19</v>
      </c>
      <c r="B11" s="51" t="s">
        <v>634</v>
      </c>
      <c r="C11" s="82" t="s">
        <v>13</v>
      </c>
      <c r="D11" s="95">
        <v>6.49</v>
      </c>
      <c r="E11" s="96">
        <v>9</v>
      </c>
      <c r="F11" s="97">
        <v>7</v>
      </c>
      <c r="G11" s="111"/>
      <c r="H11" s="112"/>
      <c r="I11" s="113"/>
      <c r="J11" s="95"/>
      <c r="K11" s="118"/>
      <c r="L11" s="97"/>
      <c r="M11" s="111"/>
      <c r="N11" s="121"/>
      <c r="O11" s="122"/>
      <c r="P11" s="62"/>
      <c r="Q11" s="63"/>
      <c r="R11" s="64"/>
      <c r="S11" s="128">
        <f t="shared" si="0"/>
        <v>7</v>
      </c>
      <c r="T11" s="132">
        <f t="shared" si="1"/>
        <v>0</v>
      </c>
      <c r="U11" s="27"/>
      <c r="V11" s="33">
        <f t="shared" si="2"/>
        <v>7</v>
      </c>
    </row>
    <row r="12" spans="1:22" ht="12.75">
      <c r="A12" s="77" t="s">
        <v>20</v>
      </c>
      <c r="B12" s="50" t="s">
        <v>786</v>
      </c>
      <c r="C12" s="81" t="s">
        <v>10</v>
      </c>
      <c r="D12" s="98">
        <v>8.35</v>
      </c>
      <c r="E12" s="29">
        <v>2</v>
      </c>
      <c r="F12" s="94">
        <v>14</v>
      </c>
      <c r="G12" s="109"/>
      <c r="H12" s="4"/>
      <c r="I12" s="110"/>
      <c r="J12" s="98"/>
      <c r="K12" s="30"/>
      <c r="L12" s="94"/>
      <c r="M12" s="109"/>
      <c r="N12" s="35"/>
      <c r="O12" s="120"/>
      <c r="P12" s="60"/>
      <c r="Q12" s="53"/>
      <c r="R12" s="61"/>
      <c r="S12" s="127">
        <f t="shared" si="0"/>
        <v>14</v>
      </c>
      <c r="T12" s="131">
        <f t="shared" si="1"/>
        <v>0</v>
      </c>
      <c r="U12" s="27"/>
      <c r="V12" s="33">
        <f t="shared" si="2"/>
        <v>14</v>
      </c>
    </row>
    <row r="13" spans="1:22" ht="12.75">
      <c r="A13" s="77" t="s">
        <v>21</v>
      </c>
      <c r="B13" s="51"/>
      <c r="C13" s="82"/>
      <c r="D13" s="95"/>
      <c r="E13" s="29"/>
      <c r="F13" s="94"/>
      <c r="G13" s="111"/>
      <c r="H13" s="4"/>
      <c r="I13" s="110"/>
      <c r="J13" s="95"/>
      <c r="K13" s="30"/>
      <c r="L13" s="94"/>
      <c r="M13" s="111"/>
      <c r="N13" s="35"/>
      <c r="O13" s="120"/>
      <c r="P13" s="62"/>
      <c r="Q13" s="53"/>
      <c r="R13" s="61"/>
      <c r="S13" s="127">
        <f t="shared" si="0"/>
        <v>0</v>
      </c>
      <c r="T13" s="131">
        <f t="shared" si="1"/>
        <v>0</v>
      </c>
      <c r="U13" s="27"/>
      <c r="V13" s="33">
        <f t="shared" si="2"/>
        <v>0</v>
      </c>
    </row>
    <row r="14" spans="1:22" ht="12.75">
      <c r="A14" s="79" t="s">
        <v>22</v>
      </c>
      <c r="B14" s="136"/>
      <c r="C14" s="81"/>
      <c r="D14" s="98"/>
      <c r="E14" s="96"/>
      <c r="F14" s="97"/>
      <c r="G14" s="109"/>
      <c r="H14" s="112"/>
      <c r="I14" s="113"/>
      <c r="J14" s="98"/>
      <c r="K14" s="118"/>
      <c r="L14" s="97"/>
      <c r="M14" s="109"/>
      <c r="N14" s="121"/>
      <c r="O14" s="122"/>
      <c r="P14" s="60"/>
      <c r="Q14" s="63"/>
      <c r="R14" s="64"/>
      <c r="S14" s="128">
        <f t="shared" si="0"/>
        <v>0</v>
      </c>
      <c r="T14" s="132">
        <f t="shared" si="1"/>
        <v>0</v>
      </c>
      <c r="U14" s="27"/>
      <c r="V14" s="33">
        <f t="shared" si="2"/>
        <v>0</v>
      </c>
    </row>
    <row r="15" spans="1:22" ht="12.75">
      <c r="A15" s="77" t="s">
        <v>23</v>
      </c>
      <c r="B15" s="51"/>
      <c r="C15" s="82"/>
      <c r="D15" s="95"/>
      <c r="E15" s="31"/>
      <c r="F15" s="94"/>
      <c r="G15" s="111"/>
      <c r="H15" s="4"/>
      <c r="I15" s="110"/>
      <c r="J15" s="95"/>
      <c r="K15" s="30"/>
      <c r="L15" s="94"/>
      <c r="M15" s="111"/>
      <c r="N15" s="35"/>
      <c r="O15" s="120"/>
      <c r="P15" s="62"/>
      <c r="Q15" s="53"/>
      <c r="R15" s="61"/>
      <c r="S15" s="127">
        <f t="shared" si="0"/>
        <v>0</v>
      </c>
      <c r="T15" s="131">
        <f t="shared" si="1"/>
        <v>0</v>
      </c>
      <c r="U15" s="27"/>
      <c r="V15" s="33">
        <f t="shared" si="2"/>
        <v>0</v>
      </c>
    </row>
    <row r="16" spans="1:22" ht="12.75">
      <c r="A16" s="77" t="s">
        <v>24</v>
      </c>
      <c r="B16" s="50"/>
      <c r="C16" s="81"/>
      <c r="D16" s="98"/>
      <c r="E16" s="29"/>
      <c r="F16" s="94"/>
      <c r="G16" s="109"/>
      <c r="H16" s="4"/>
      <c r="I16" s="110"/>
      <c r="J16" s="98"/>
      <c r="K16" s="30"/>
      <c r="L16" s="94"/>
      <c r="M16" s="109"/>
      <c r="N16" s="35"/>
      <c r="O16" s="120"/>
      <c r="P16" s="60"/>
      <c r="Q16" s="53"/>
      <c r="R16" s="61"/>
      <c r="S16" s="127">
        <f t="shared" si="0"/>
        <v>0</v>
      </c>
      <c r="T16" s="131">
        <f t="shared" si="1"/>
        <v>0</v>
      </c>
      <c r="U16" s="27"/>
      <c r="V16" s="33">
        <f t="shared" si="2"/>
        <v>0</v>
      </c>
    </row>
    <row r="17" spans="1:22" ht="12.75">
      <c r="A17" s="79" t="s">
        <v>25</v>
      </c>
      <c r="B17" s="51" t="s">
        <v>231</v>
      </c>
      <c r="C17" s="82" t="s">
        <v>8</v>
      </c>
      <c r="D17" s="95"/>
      <c r="E17" s="96"/>
      <c r="F17" s="97"/>
      <c r="G17" s="111"/>
      <c r="H17" s="112"/>
      <c r="I17" s="113"/>
      <c r="J17" s="95"/>
      <c r="K17" s="118"/>
      <c r="L17" s="97"/>
      <c r="M17" s="111"/>
      <c r="N17" s="121"/>
      <c r="O17" s="122"/>
      <c r="P17" s="62"/>
      <c r="Q17" s="63"/>
      <c r="R17" s="64"/>
      <c r="S17" s="128">
        <f t="shared" si="0"/>
        <v>0</v>
      </c>
      <c r="T17" s="132">
        <f t="shared" si="1"/>
        <v>0</v>
      </c>
      <c r="U17" s="27"/>
      <c r="V17" s="33">
        <f t="shared" si="2"/>
        <v>0</v>
      </c>
    </row>
    <row r="18" spans="1:22" ht="12.75">
      <c r="A18" s="77" t="s">
        <v>26</v>
      </c>
      <c r="B18" s="50" t="s">
        <v>246</v>
      </c>
      <c r="C18" s="81" t="s">
        <v>12</v>
      </c>
      <c r="D18" s="98"/>
      <c r="E18" s="29"/>
      <c r="F18" s="94"/>
      <c r="G18" s="109"/>
      <c r="H18" s="4"/>
      <c r="I18" s="110"/>
      <c r="J18" s="98"/>
      <c r="K18" s="30"/>
      <c r="L18" s="94"/>
      <c r="M18" s="109"/>
      <c r="N18" s="35"/>
      <c r="O18" s="120"/>
      <c r="P18" s="60"/>
      <c r="Q18" s="53"/>
      <c r="R18" s="61"/>
      <c r="S18" s="127">
        <f t="shared" si="0"/>
        <v>0</v>
      </c>
      <c r="T18" s="131">
        <f t="shared" si="1"/>
        <v>0</v>
      </c>
      <c r="U18" s="27"/>
      <c r="V18" s="33">
        <f t="shared" si="2"/>
        <v>0</v>
      </c>
    </row>
    <row r="19" spans="1:22" ht="12.75">
      <c r="A19" s="77" t="s">
        <v>27</v>
      </c>
      <c r="B19" s="50" t="s">
        <v>183</v>
      </c>
      <c r="C19" s="81" t="s">
        <v>12</v>
      </c>
      <c r="D19" s="98"/>
      <c r="E19" s="31"/>
      <c r="F19" s="94"/>
      <c r="G19" s="109"/>
      <c r="H19" s="4"/>
      <c r="I19" s="110"/>
      <c r="J19" s="98"/>
      <c r="K19" s="30"/>
      <c r="L19" s="94"/>
      <c r="M19" s="109"/>
      <c r="N19" s="35"/>
      <c r="O19" s="120"/>
      <c r="P19" s="60"/>
      <c r="Q19" s="53"/>
      <c r="R19" s="61"/>
      <c r="S19" s="127">
        <f t="shared" si="0"/>
        <v>0</v>
      </c>
      <c r="T19" s="131">
        <f t="shared" si="1"/>
        <v>0</v>
      </c>
      <c r="U19" s="27"/>
      <c r="V19" s="33">
        <f t="shared" si="2"/>
        <v>0</v>
      </c>
    </row>
    <row r="20" spans="1:22" ht="12.75">
      <c r="A20" s="79" t="s">
        <v>88</v>
      </c>
      <c r="B20" s="50" t="s">
        <v>241</v>
      </c>
      <c r="C20" s="81" t="s">
        <v>12</v>
      </c>
      <c r="D20" s="98"/>
      <c r="E20" s="31"/>
      <c r="F20" s="94"/>
      <c r="G20" s="111"/>
      <c r="H20" s="112"/>
      <c r="I20" s="113"/>
      <c r="J20" s="98"/>
      <c r="K20" s="30"/>
      <c r="L20" s="94"/>
      <c r="M20" s="109"/>
      <c r="N20" s="35"/>
      <c r="O20" s="120"/>
      <c r="P20" s="60"/>
      <c r="Q20" s="53"/>
      <c r="R20" s="61"/>
      <c r="S20" s="128">
        <f t="shared" si="0"/>
        <v>0</v>
      </c>
      <c r="T20" s="132">
        <f t="shared" si="1"/>
        <v>0</v>
      </c>
      <c r="U20" s="27"/>
      <c r="V20" s="33">
        <f t="shared" si="2"/>
        <v>0</v>
      </c>
    </row>
    <row r="21" spans="1:22" ht="12.75">
      <c r="A21" s="77" t="s">
        <v>89</v>
      </c>
      <c r="B21" s="51" t="s">
        <v>291</v>
      </c>
      <c r="C21" s="82" t="s">
        <v>86</v>
      </c>
      <c r="D21" s="98"/>
      <c r="E21" s="31"/>
      <c r="F21" s="94"/>
      <c r="G21" s="109"/>
      <c r="H21" s="4"/>
      <c r="I21" s="110"/>
      <c r="J21" s="98"/>
      <c r="K21" s="30"/>
      <c r="L21" s="94"/>
      <c r="M21" s="109"/>
      <c r="N21" s="35"/>
      <c r="O21" s="120"/>
      <c r="P21" s="60"/>
      <c r="Q21" s="53"/>
      <c r="R21" s="61"/>
      <c r="S21" s="127">
        <f t="shared" si="0"/>
        <v>0</v>
      </c>
      <c r="T21" s="131">
        <f t="shared" si="1"/>
        <v>0</v>
      </c>
      <c r="U21" s="27"/>
      <c r="V21" s="33">
        <f t="shared" si="2"/>
        <v>0</v>
      </c>
    </row>
    <row r="22" spans="1:22" ht="12.75">
      <c r="A22" s="77" t="s">
        <v>90</v>
      </c>
      <c r="B22" s="50" t="s">
        <v>42</v>
      </c>
      <c r="C22" s="81" t="s">
        <v>12</v>
      </c>
      <c r="D22" s="98"/>
      <c r="E22" s="29"/>
      <c r="F22" s="94"/>
      <c r="G22" s="109"/>
      <c r="H22" s="4"/>
      <c r="I22" s="110"/>
      <c r="J22" s="98"/>
      <c r="K22" s="30"/>
      <c r="L22" s="94"/>
      <c r="M22" s="109"/>
      <c r="N22" s="35"/>
      <c r="O22" s="120"/>
      <c r="P22" s="60"/>
      <c r="Q22" s="53"/>
      <c r="R22" s="61"/>
      <c r="S22" s="127">
        <f t="shared" si="0"/>
        <v>0</v>
      </c>
      <c r="T22" s="131">
        <f t="shared" si="1"/>
        <v>0</v>
      </c>
      <c r="U22" s="27"/>
      <c r="V22" s="33">
        <f t="shared" si="2"/>
        <v>0</v>
      </c>
    </row>
    <row r="23" spans="1:22" ht="12.75">
      <c r="A23" s="79" t="s">
        <v>91</v>
      </c>
      <c r="B23" s="51" t="s">
        <v>195</v>
      </c>
      <c r="C23" s="82" t="s">
        <v>12</v>
      </c>
      <c r="D23" s="98"/>
      <c r="E23" s="29"/>
      <c r="F23" s="94"/>
      <c r="G23" s="111"/>
      <c r="H23" s="112"/>
      <c r="I23" s="113"/>
      <c r="J23" s="98"/>
      <c r="K23" s="30"/>
      <c r="L23" s="94"/>
      <c r="M23" s="109"/>
      <c r="N23" s="35"/>
      <c r="O23" s="120"/>
      <c r="P23" s="60"/>
      <c r="Q23" s="53"/>
      <c r="R23" s="61"/>
      <c r="S23" s="128">
        <f t="shared" si="0"/>
        <v>0</v>
      </c>
      <c r="T23" s="132">
        <f t="shared" si="1"/>
        <v>0</v>
      </c>
      <c r="U23" s="27"/>
      <c r="V23" s="33">
        <f t="shared" si="2"/>
        <v>0</v>
      </c>
    </row>
    <row r="24" spans="1:22" ht="12.75">
      <c r="A24" s="77" t="s">
        <v>92</v>
      </c>
      <c r="B24" s="50" t="s">
        <v>199</v>
      </c>
      <c r="C24" s="81" t="s">
        <v>10</v>
      </c>
      <c r="D24" s="98"/>
      <c r="E24" s="29"/>
      <c r="F24" s="94"/>
      <c r="G24" s="109"/>
      <c r="H24" s="4"/>
      <c r="I24" s="110"/>
      <c r="J24" s="98"/>
      <c r="K24" s="30"/>
      <c r="L24" s="94"/>
      <c r="M24" s="109"/>
      <c r="N24" s="35"/>
      <c r="O24" s="120"/>
      <c r="P24" s="60"/>
      <c r="Q24" s="53"/>
      <c r="R24" s="61"/>
      <c r="S24" s="127">
        <f t="shared" si="0"/>
        <v>0</v>
      </c>
      <c r="T24" s="131">
        <f t="shared" si="1"/>
        <v>0</v>
      </c>
      <c r="U24" s="27"/>
      <c r="V24" s="33">
        <f t="shared" si="2"/>
        <v>0</v>
      </c>
    </row>
    <row r="25" spans="1:22" ht="12.75">
      <c r="A25" s="77" t="s">
        <v>93</v>
      </c>
      <c r="B25" s="50" t="s">
        <v>160</v>
      </c>
      <c r="C25" s="81" t="s">
        <v>86</v>
      </c>
      <c r="D25" s="98"/>
      <c r="E25" s="29"/>
      <c r="F25" s="94"/>
      <c r="G25" s="109"/>
      <c r="H25" s="4"/>
      <c r="I25" s="110"/>
      <c r="J25" s="98"/>
      <c r="K25" s="30"/>
      <c r="L25" s="94"/>
      <c r="M25" s="109"/>
      <c r="N25" s="35"/>
      <c r="O25" s="120"/>
      <c r="P25" s="60"/>
      <c r="Q25" s="53"/>
      <c r="R25" s="61"/>
      <c r="S25" s="127">
        <f t="shared" si="0"/>
        <v>0</v>
      </c>
      <c r="T25" s="131">
        <f t="shared" si="1"/>
        <v>0</v>
      </c>
      <c r="U25" s="27"/>
      <c r="V25" s="33">
        <f t="shared" si="2"/>
        <v>0</v>
      </c>
    </row>
    <row r="26" spans="1:22" ht="12.75">
      <c r="A26" s="79" t="s">
        <v>94</v>
      </c>
      <c r="B26" s="50" t="s">
        <v>248</v>
      </c>
      <c r="C26" s="81" t="s">
        <v>6</v>
      </c>
      <c r="D26" s="98"/>
      <c r="E26" s="31"/>
      <c r="F26" s="94"/>
      <c r="G26" s="111"/>
      <c r="H26" s="112"/>
      <c r="I26" s="113"/>
      <c r="J26" s="98"/>
      <c r="K26" s="30"/>
      <c r="L26" s="94"/>
      <c r="M26" s="109"/>
      <c r="N26" s="35"/>
      <c r="O26" s="120"/>
      <c r="P26" s="60"/>
      <c r="Q26" s="53"/>
      <c r="R26" s="61"/>
      <c r="S26" s="128">
        <f t="shared" si="0"/>
        <v>0</v>
      </c>
      <c r="T26" s="132">
        <f t="shared" si="1"/>
        <v>0</v>
      </c>
      <c r="U26" s="27"/>
      <c r="V26" s="33">
        <f t="shared" si="2"/>
        <v>0</v>
      </c>
    </row>
    <row r="27" spans="1:22" ht="12.75">
      <c r="A27" s="77" t="s">
        <v>98</v>
      </c>
      <c r="B27" s="50" t="s">
        <v>310</v>
      </c>
      <c r="C27" s="81" t="s">
        <v>13</v>
      </c>
      <c r="D27" s="98"/>
      <c r="E27" s="29"/>
      <c r="F27" s="94"/>
      <c r="G27" s="109"/>
      <c r="H27" s="4"/>
      <c r="I27" s="110"/>
      <c r="J27" s="98"/>
      <c r="K27" s="30"/>
      <c r="L27" s="94"/>
      <c r="M27" s="109"/>
      <c r="N27" s="35"/>
      <c r="O27" s="120"/>
      <c r="P27" s="60"/>
      <c r="Q27" s="53"/>
      <c r="R27" s="61"/>
      <c r="S27" s="127">
        <f aca="true" t="shared" si="3" ref="S27:S35">O27+L27+I27+F27</f>
        <v>0</v>
      </c>
      <c r="T27" s="131">
        <f aca="true" t="shared" si="4" ref="T27:T70">S27-V27+R27</f>
        <v>0</v>
      </c>
      <c r="U27" s="27"/>
      <c r="V27" s="33">
        <f aca="true" t="shared" si="5" ref="V27:V35">MIN(F27,I27,L27,O27)</f>
        <v>0</v>
      </c>
    </row>
    <row r="28" spans="1:22" ht="12.75">
      <c r="A28" s="77" t="s">
        <v>99</v>
      </c>
      <c r="B28" s="50" t="s">
        <v>373</v>
      </c>
      <c r="C28" s="81" t="s">
        <v>12</v>
      </c>
      <c r="D28" s="98"/>
      <c r="E28" s="29"/>
      <c r="F28" s="94"/>
      <c r="G28" s="109"/>
      <c r="H28" s="4"/>
      <c r="I28" s="110"/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3"/>
        <v>0</v>
      </c>
      <c r="T28" s="131">
        <f t="shared" si="4"/>
        <v>0</v>
      </c>
      <c r="U28" s="27"/>
      <c r="V28" s="33">
        <f t="shared" si="5"/>
        <v>0</v>
      </c>
    </row>
    <row r="29" spans="1:22" ht="15">
      <c r="A29" s="79" t="s">
        <v>112</v>
      </c>
      <c r="B29" s="48" t="s">
        <v>631</v>
      </c>
      <c r="C29" s="78" t="s">
        <v>12</v>
      </c>
      <c r="D29" s="98"/>
      <c r="E29" s="31"/>
      <c r="F29" s="94"/>
      <c r="G29" s="111"/>
      <c r="H29" s="112"/>
      <c r="I29" s="113"/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3"/>
        <v>0</v>
      </c>
      <c r="T29" s="132">
        <f t="shared" si="4"/>
        <v>0</v>
      </c>
      <c r="U29" s="27"/>
      <c r="V29" s="33">
        <f t="shared" si="5"/>
        <v>0</v>
      </c>
    </row>
    <row r="30" spans="1:22" ht="12.75">
      <c r="A30" s="77" t="s">
        <v>113</v>
      </c>
      <c r="B30" s="50" t="s">
        <v>159</v>
      </c>
      <c r="C30" s="81" t="s">
        <v>10</v>
      </c>
      <c r="D30" s="98"/>
      <c r="E30" s="29"/>
      <c r="F30" s="94"/>
      <c r="G30" s="109"/>
      <c r="H30" s="4"/>
      <c r="I30" s="110"/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3"/>
        <v>0</v>
      </c>
      <c r="T30" s="131">
        <f t="shared" si="4"/>
        <v>0</v>
      </c>
      <c r="U30" s="27"/>
      <c r="V30" s="33">
        <f t="shared" si="5"/>
        <v>0</v>
      </c>
    </row>
    <row r="31" spans="1:22" ht="12.75">
      <c r="A31" s="77" t="s">
        <v>130</v>
      </c>
      <c r="B31" s="50" t="s">
        <v>109</v>
      </c>
      <c r="C31" s="81" t="s">
        <v>13</v>
      </c>
      <c r="D31" s="98"/>
      <c r="E31" s="29"/>
      <c r="F31" s="94"/>
      <c r="G31" s="109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3"/>
        <v>0</v>
      </c>
      <c r="T31" s="131">
        <f t="shared" si="4"/>
        <v>0</v>
      </c>
      <c r="U31" s="27"/>
      <c r="V31" s="33">
        <f t="shared" si="5"/>
        <v>0</v>
      </c>
    </row>
    <row r="32" spans="1:22" ht="12.75">
      <c r="A32" s="79" t="s">
        <v>121</v>
      </c>
      <c r="B32" s="50" t="s">
        <v>61</v>
      </c>
      <c r="C32" s="81" t="s">
        <v>13</v>
      </c>
      <c r="D32" s="98"/>
      <c r="E32" s="31"/>
      <c r="F32" s="94"/>
      <c r="G32" s="111"/>
      <c r="H32" s="112"/>
      <c r="I32" s="113"/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3"/>
        <v>0</v>
      </c>
      <c r="T32" s="132">
        <f t="shared" si="4"/>
        <v>0</v>
      </c>
      <c r="U32" s="27"/>
      <c r="V32" s="33">
        <f t="shared" si="5"/>
        <v>0</v>
      </c>
    </row>
    <row r="33" spans="1:22" ht="12.75">
      <c r="A33" s="77" t="s">
        <v>131</v>
      </c>
      <c r="B33" s="50" t="s">
        <v>97</v>
      </c>
      <c r="C33" s="81" t="s">
        <v>12</v>
      </c>
      <c r="D33" s="98"/>
      <c r="E33" s="29"/>
      <c r="F33" s="94"/>
      <c r="G33" s="109"/>
      <c r="H33" s="4"/>
      <c r="I33" s="110"/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3"/>
        <v>0</v>
      </c>
      <c r="T33" s="131">
        <f t="shared" si="4"/>
        <v>0</v>
      </c>
      <c r="U33" s="27"/>
      <c r="V33" s="33">
        <f t="shared" si="5"/>
        <v>0</v>
      </c>
    </row>
    <row r="34" spans="1:22" ht="12.75">
      <c r="A34" s="77" t="s">
        <v>132</v>
      </c>
      <c r="B34" s="50" t="s">
        <v>80</v>
      </c>
      <c r="C34" s="81" t="s">
        <v>86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3"/>
        <v>0</v>
      </c>
      <c r="T34" s="131">
        <f t="shared" si="4"/>
        <v>0</v>
      </c>
      <c r="U34" s="27"/>
      <c r="V34" s="33">
        <f t="shared" si="5"/>
        <v>0</v>
      </c>
    </row>
    <row r="35" spans="1:22" ht="12.75">
      <c r="A35" s="79" t="s">
        <v>133</v>
      </c>
      <c r="B35" s="51" t="s">
        <v>184</v>
      </c>
      <c r="C35" s="82" t="s">
        <v>10</v>
      </c>
      <c r="D35" s="93"/>
      <c r="E35" s="29"/>
      <c r="F35" s="94"/>
      <c r="G35" s="111"/>
      <c r="H35" s="112"/>
      <c r="I35" s="113"/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3"/>
        <v>0</v>
      </c>
      <c r="T35" s="132">
        <f t="shared" si="4"/>
        <v>0</v>
      </c>
      <c r="U35" s="27"/>
      <c r="V35" s="33">
        <f t="shared" si="5"/>
        <v>0</v>
      </c>
    </row>
    <row r="36" spans="1:22" ht="12.75">
      <c r="A36" s="77" t="s">
        <v>134</v>
      </c>
      <c r="B36" s="50" t="s">
        <v>356</v>
      </c>
      <c r="C36" s="81" t="s">
        <v>12</v>
      </c>
      <c r="D36" s="95"/>
      <c r="E36" s="96"/>
      <c r="F36" s="97"/>
      <c r="G36" s="109"/>
      <c r="H36" s="4"/>
      <c r="I36" s="110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6" ref="S36:S67">O36+L36+I36+F36</f>
        <v>0</v>
      </c>
      <c r="T36" s="131">
        <f t="shared" si="4"/>
        <v>0</v>
      </c>
      <c r="U36" s="27"/>
      <c r="V36" s="33">
        <f aca="true" t="shared" si="7" ref="V36:V67">MIN(F36,I36,L36,O36)</f>
        <v>0</v>
      </c>
    </row>
    <row r="37" spans="1:22" ht="12.75">
      <c r="A37" s="77" t="s">
        <v>135</v>
      </c>
      <c r="B37" s="51" t="s">
        <v>157</v>
      </c>
      <c r="C37" s="82" t="s">
        <v>8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6"/>
        <v>0</v>
      </c>
      <c r="T37" s="131">
        <f t="shared" si="4"/>
        <v>0</v>
      </c>
      <c r="U37" s="27"/>
      <c r="V37" s="33">
        <f t="shared" si="7"/>
        <v>0</v>
      </c>
    </row>
    <row r="38" spans="1:22" ht="12.75">
      <c r="A38" s="79" t="s">
        <v>136</v>
      </c>
      <c r="B38" s="50" t="s">
        <v>62</v>
      </c>
      <c r="C38" s="81" t="s">
        <v>13</v>
      </c>
      <c r="D38" s="95"/>
      <c r="E38" s="29"/>
      <c r="F38" s="94"/>
      <c r="G38" s="111"/>
      <c r="H38" s="112"/>
      <c r="I38" s="113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6"/>
        <v>0</v>
      </c>
      <c r="T38" s="132">
        <f t="shared" si="4"/>
        <v>0</v>
      </c>
      <c r="U38" s="27"/>
      <c r="V38" s="33">
        <f t="shared" si="7"/>
        <v>0</v>
      </c>
    </row>
    <row r="39" spans="1:22" ht="12.75">
      <c r="A39" s="77" t="s">
        <v>137</v>
      </c>
      <c r="B39" s="51" t="s">
        <v>279</v>
      </c>
      <c r="C39" s="82" t="s">
        <v>6</v>
      </c>
      <c r="D39" s="98"/>
      <c r="E39" s="96"/>
      <c r="F39" s="97"/>
      <c r="G39" s="109"/>
      <c r="H39" s="4"/>
      <c r="I39" s="110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6"/>
        <v>0</v>
      </c>
      <c r="T39" s="131">
        <f t="shared" si="4"/>
        <v>0</v>
      </c>
      <c r="U39" s="27"/>
      <c r="V39" s="33">
        <f t="shared" si="7"/>
        <v>0</v>
      </c>
    </row>
    <row r="40" spans="1:22" ht="12.75">
      <c r="A40" s="77" t="s">
        <v>206</v>
      </c>
      <c r="B40" s="50" t="s">
        <v>84</v>
      </c>
      <c r="C40" s="81" t="s">
        <v>13</v>
      </c>
      <c r="D40" s="95"/>
      <c r="E40" s="31"/>
      <c r="F40" s="94"/>
      <c r="G40" s="109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6"/>
        <v>0</v>
      </c>
      <c r="T40" s="131">
        <f t="shared" si="4"/>
        <v>0</v>
      </c>
      <c r="U40" s="27"/>
      <c r="V40" s="33">
        <f t="shared" si="7"/>
        <v>0</v>
      </c>
    </row>
    <row r="41" spans="1:22" ht="15">
      <c r="A41" s="79" t="s">
        <v>207</v>
      </c>
      <c r="B41" s="49" t="s">
        <v>681</v>
      </c>
      <c r="C41" s="80" t="s">
        <v>12</v>
      </c>
      <c r="D41" s="98"/>
      <c r="E41" s="29"/>
      <c r="F41" s="94"/>
      <c r="G41" s="111"/>
      <c r="H41" s="112"/>
      <c r="I41" s="113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6"/>
        <v>0</v>
      </c>
      <c r="T41" s="132">
        <f t="shared" si="4"/>
        <v>0</v>
      </c>
      <c r="U41" s="27"/>
      <c r="V41" s="33">
        <f t="shared" si="7"/>
        <v>0</v>
      </c>
    </row>
    <row r="42" spans="1:22" ht="15">
      <c r="A42" s="77" t="s">
        <v>208</v>
      </c>
      <c r="B42" s="48" t="s">
        <v>194</v>
      </c>
      <c r="C42" s="78" t="s">
        <v>86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6"/>
        <v>0</v>
      </c>
      <c r="T42" s="131">
        <f t="shared" si="4"/>
        <v>0</v>
      </c>
      <c r="U42" s="27"/>
      <c r="V42" s="33">
        <f t="shared" si="7"/>
        <v>0</v>
      </c>
    </row>
    <row r="43" spans="1:22" ht="12.75">
      <c r="A43" s="77" t="s">
        <v>209</v>
      </c>
      <c r="B43" s="51" t="s">
        <v>194</v>
      </c>
      <c r="C43" s="82" t="s">
        <v>86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6"/>
        <v>0</v>
      </c>
      <c r="T43" s="131">
        <f t="shared" si="4"/>
        <v>0</v>
      </c>
      <c r="U43" s="27"/>
      <c r="V43" s="33">
        <f t="shared" si="7"/>
        <v>0</v>
      </c>
    </row>
    <row r="44" spans="1:22" ht="12.75">
      <c r="A44" s="79" t="s">
        <v>210</v>
      </c>
      <c r="B44" s="50" t="s">
        <v>323</v>
      </c>
      <c r="C44" s="81" t="s">
        <v>86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6"/>
        <v>0</v>
      </c>
      <c r="T44" s="132">
        <f t="shared" si="4"/>
        <v>0</v>
      </c>
      <c r="U44" s="27"/>
      <c r="V44" s="33">
        <f t="shared" si="7"/>
        <v>0</v>
      </c>
    </row>
    <row r="45" spans="1:22" ht="12.75">
      <c r="A45" s="77" t="s">
        <v>211</v>
      </c>
      <c r="B45" s="51" t="s">
        <v>368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6"/>
        <v>0</v>
      </c>
      <c r="T45" s="131">
        <f t="shared" si="4"/>
        <v>0</v>
      </c>
      <c r="U45" s="27"/>
      <c r="V45" s="33">
        <f t="shared" si="7"/>
        <v>0</v>
      </c>
    </row>
    <row r="46" spans="1:22" ht="12.75">
      <c r="A46" s="77" t="s">
        <v>212</v>
      </c>
      <c r="B46" s="50" t="s">
        <v>38</v>
      </c>
      <c r="C46" s="81" t="s">
        <v>12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6"/>
        <v>0</v>
      </c>
      <c r="T46" s="131">
        <f t="shared" si="4"/>
        <v>0</v>
      </c>
      <c r="U46" s="27"/>
      <c r="V46" s="33">
        <f t="shared" si="7"/>
        <v>0</v>
      </c>
    </row>
    <row r="47" spans="1:22" ht="12.75">
      <c r="A47" s="79" t="s">
        <v>213</v>
      </c>
      <c r="B47" s="51" t="s">
        <v>255</v>
      </c>
      <c r="C47" s="82" t="s">
        <v>86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6"/>
        <v>0</v>
      </c>
      <c r="T47" s="132">
        <f t="shared" si="4"/>
        <v>0</v>
      </c>
      <c r="U47" s="27"/>
      <c r="V47" s="33">
        <f t="shared" si="7"/>
        <v>0</v>
      </c>
    </row>
    <row r="48" spans="1:22" ht="12.75">
      <c r="A48" s="77" t="s">
        <v>214</v>
      </c>
      <c r="B48" s="50" t="s">
        <v>253</v>
      </c>
      <c r="C48" s="81" t="s">
        <v>13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6"/>
        <v>0</v>
      </c>
      <c r="T48" s="131">
        <f t="shared" si="4"/>
        <v>0</v>
      </c>
      <c r="U48" s="27"/>
      <c r="V48" s="33">
        <f t="shared" si="7"/>
        <v>0</v>
      </c>
    </row>
    <row r="49" spans="1:22" ht="12.75">
      <c r="A49" s="77" t="s">
        <v>215</v>
      </c>
      <c r="B49" s="50" t="s">
        <v>11</v>
      </c>
      <c r="C49" s="81" t="s">
        <v>8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6"/>
        <v>0</v>
      </c>
      <c r="T49" s="131">
        <f t="shared" si="4"/>
        <v>0</v>
      </c>
      <c r="U49" s="27"/>
      <c r="V49" s="33">
        <f t="shared" si="7"/>
        <v>0</v>
      </c>
    </row>
    <row r="50" spans="1:22" ht="12.75">
      <c r="A50" s="79" t="s">
        <v>386</v>
      </c>
      <c r="B50" s="50" t="s">
        <v>272</v>
      </c>
      <c r="C50" s="81" t="s">
        <v>12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6"/>
        <v>0</v>
      </c>
      <c r="T50" s="132">
        <f t="shared" si="4"/>
        <v>0</v>
      </c>
      <c r="U50" s="27"/>
      <c r="V50" s="33">
        <f t="shared" si="7"/>
        <v>0</v>
      </c>
    </row>
    <row r="51" spans="1:22" ht="12.75">
      <c r="A51" s="77" t="s">
        <v>387</v>
      </c>
      <c r="B51" s="51" t="s">
        <v>168</v>
      </c>
      <c r="C51" s="82" t="s">
        <v>86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6"/>
        <v>0</v>
      </c>
      <c r="T51" s="131">
        <f t="shared" si="4"/>
        <v>0</v>
      </c>
      <c r="U51" s="27"/>
      <c r="V51" s="33">
        <f t="shared" si="7"/>
        <v>0</v>
      </c>
    </row>
    <row r="52" spans="1:22" ht="15">
      <c r="A52" s="77" t="s">
        <v>388</v>
      </c>
      <c r="B52" s="48" t="s">
        <v>639</v>
      </c>
      <c r="C52" s="78" t="s">
        <v>86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6"/>
        <v>0</v>
      </c>
      <c r="T52" s="131">
        <f t="shared" si="4"/>
        <v>0</v>
      </c>
      <c r="U52" s="27"/>
      <c r="V52" s="33">
        <f t="shared" si="7"/>
        <v>0</v>
      </c>
    </row>
    <row r="53" spans="1:22" ht="12.75">
      <c r="A53" s="79" t="s">
        <v>389</v>
      </c>
      <c r="B53" s="135" t="s">
        <v>359</v>
      </c>
      <c r="C53" s="82" t="s">
        <v>13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6"/>
        <v>0</v>
      </c>
      <c r="T53" s="132">
        <f t="shared" si="4"/>
        <v>0</v>
      </c>
      <c r="U53" s="27"/>
      <c r="V53" s="33">
        <f t="shared" si="7"/>
        <v>0</v>
      </c>
    </row>
    <row r="54" spans="1:22" ht="12.75">
      <c r="A54" s="77" t="s">
        <v>390</v>
      </c>
      <c r="B54" s="50" t="s">
        <v>83</v>
      </c>
      <c r="C54" s="81" t="s">
        <v>12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6"/>
        <v>0</v>
      </c>
      <c r="T54" s="131">
        <f t="shared" si="4"/>
        <v>0</v>
      </c>
      <c r="U54" s="27"/>
      <c r="V54" s="33">
        <f t="shared" si="7"/>
        <v>0</v>
      </c>
    </row>
    <row r="55" spans="1:22" ht="12.75">
      <c r="A55" s="77" t="s">
        <v>391</v>
      </c>
      <c r="B55" s="136" t="s">
        <v>116</v>
      </c>
      <c r="C55" s="81" t="s">
        <v>10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6"/>
        <v>0</v>
      </c>
      <c r="T55" s="131">
        <f t="shared" si="4"/>
        <v>0</v>
      </c>
      <c r="U55" s="27"/>
      <c r="V55" s="33">
        <f t="shared" si="7"/>
        <v>0</v>
      </c>
    </row>
    <row r="56" spans="1:22" ht="12.75">
      <c r="A56" s="79" t="s">
        <v>392</v>
      </c>
      <c r="B56" s="50" t="s">
        <v>369</v>
      </c>
      <c r="C56" s="81" t="s">
        <v>12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6"/>
        <v>0</v>
      </c>
      <c r="T56" s="132">
        <f t="shared" si="4"/>
        <v>0</v>
      </c>
      <c r="U56" s="27"/>
      <c r="V56" s="33">
        <f t="shared" si="7"/>
        <v>0</v>
      </c>
    </row>
    <row r="57" spans="1:22" ht="12.75">
      <c r="A57" s="77" t="s">
        <v>393</v>
      </c>
      <c r="B57" s="50" t="s">
        <v>346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6"/>
        <v>0</v>
      </c>
      <c r="T57" s="131">
        <f t="shared" si="4"/>
        <v>0</v>
      </c>
      <c r="U57" s="27"/>
      <c r="V57" s="33">
        <f t="shared" si="7"/>
        <v>0</v>
      </c>
    </row>
    <row r="58" spans="1:22" ht="15">
      <c r="A58" s="77" t="s">
        <v>394</v>
      </c>
      <c r="B58" s="48" t="s">
        <v>197</v>
      </c>
      <c r="C58" s="78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6"/>
        <v>0</v>
      </c>
      <c r="T58" s="131">
        <f t="shared" si="4"/>
        <v>0</v>
      </c>
      <c r="U58" s="27"/>
      <c r="V58" s="33">
        <f t="shared" si="7"/>
        <v>0</v>
      </c>
    </row>
    <row r="59" spans="1:22" ht="12.75">
      <c r="A59" s="79" t="s">
        <v>235</v>
      </c>
      <c r="B59" s="50" t="s">
        <v>197</v>
      </c>
      <c r="C59" s="81" t="s">
        <v>10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6"/>
        <v>0</v>
      </c>
      <c r="T59" s="132">
        <f t="shared" si="4"/>
        <v>0</v>
      </c>
      <c r="U59" s="27"/>
      <c r="V59" s="33">
        <f t="shared" si="7"/>
        <v>0</v>
      </c>
    </row>
    <row r="60" spans="1:22" ht="15">
      <c r="A60" s="77" t="s">
        <v>236</v>
      </c>
      <c r="B60" s="48" t="s">
        <v>636</v>
      </c>
      <c r="C60" s="78" t="s">
        <v>6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6"/>
        <v>0</v>
      </c>
      <c r="T60" s="131">
        <f t="shared" si="4"/>
        <v>0</v>
      </c>
      <c r="U60" s="27"/>
      <c r="V60" s="33">
        <f t="shared" si="7"/>
        <v>0</v>
      </c>
    </row>
    <row r="61" spans="1:22" ht="12.75">
      <c r="A61" s="77" t="s">
        <v>237</v>
      </c>
      <c r="B61" s="50" t="s">
        <v>282</v>
      </c>
      <c r="C61" s="81" t="s">
        <v>344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6"/>
        <v>0</v>
      </c>
      <c r="T61" s="131">
        <f t="shared" si="4"/>
        <v>0</v>
      </c>
      <c r="U61" s="27"/>
      <c r="V61" s="33">
        <f t="shared" si="7"/>
        <v>0</v>
      </c>
    </row>
    <row r="62" spans="1:22" ht="12.75">
      <c r="A62" s="79" t="s">
        <v>238</v>
      </c>
      <c r="B62" s="50" t="s">
        <v>181</v>
      </c>
      <c r="C62" s="81" t="s">
        <v>13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6"/>
        <v>0</v>
      </c>
      <c r="T62" s="132">
        <f t="shared" si="4"/>
        <v>0</v>
      </c>
      <c r="U62" s="27"/>
      <c r="V62" s="33">
        <f t="shared" si="7"/>
        <v>0</v>
      </c>
    </row>
    <row r="63" spans="1:22" ht="12.75">
      <c r="A63" s="77" t="s">
        <v>239</v>
      </c>
      <c r="B63" s="136" t="s">
        <v>201</v>
      </c>
      <c r="C63" s="81" t="s">
        <v>6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6"/>
        <v>0</v>
      </c>
      <c r="T63" s="131">
        <f t="shared" si="4"/>
        <v>0</v>
      </c>
      <c r="U63" s="27"/>
      <c r="V63" s="33">
        <f t="shared" si="7"/>
        <v>0</v>
      </c>
    </row>
    <row r="64" spans="1:22" ht="12.75">
      <c r="A64" s="77" t="s">
        <v>395</v>
      </c>
      <c r="B64" s="50" t="s">
        <v>372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6"/>
        <v>0</v>
      </c>
      <c r="T64" s="131">
        <f t="shared" si="4"/>
        <v>0</v>
      </c>
      <c r="U64" s="27"/>
      <c r="V64" s="33">
        <f t="shared" si="7"/>
        <v>0</v>
      </c>
    </row>
    <row r="65" spans="1:22" ht="12.75">
      <c r="A65" s="79" t="s">
        <v>396</v>
      </c>
      <c r="B65" s="50" t="s">
        <v>164</v>
      </c>
      <c r="C65" s="81" t="s">
        <v>6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6"/>
        <v>0</v>
      </c>
      <c r="T65" s="132">
        <f t="shared" si="4"/>
        <v>0</v>
      </c>
      <c r="U65" s="27"/>
      <c r="V65" s="33">
        <f t="shared" si="7"/>
        <v>0</v>
      </c>
    </row>
    <row r="66" spans="1:22" ht="12.75">
      <c r="A66" s="77" t="s">
        <v>397</v>
      </c>
      <c r="B66" s="50" t="s">
        <v>163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6"/>
        <v>0</v>
      </c>
      <c r="T66" s="131">
        <f t="shared" si="4"/>
        <v>0</v>
      </c>
      <c r="U66" s="27"/>
      <c r="V66" s="33">
        <f t="shared" si="7"/>
        <v>0</v>
      </c>
    </row>
    <row r="67" spans="1:22" ht="15">
      <c r="A67" s="77" t="s">
        <v>398</v>
      </c>
      <c r="B67" s="49" t="s">
        <v>633</v>
      </c>
      <c r="C67" s="80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6"/>
        <v>0</v>
      </c>
      <c r="T67" s="131">
        <f t="shared" si="4"/>
        <v>0</v>
      </c>
      <c r="U67" s="27"/>
      <c r="V67" s="33">
        <f t="shared" si="7"/>
        <v>0</v>
      </c>
    </row>
    <row r="68" spans="1:22" ht="12.75">
      <c r="A68" s="79" t="s">
        <v>399</v>
      </c>
      <c r="B68" s="50" t="s">
        <v>44</v>
      </c>
      <c r="C68" s="81" t="s">
        <v>10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8" ref="S68:S99">O68+L68+I68+F68</f>
        <v>0</v>
      </c>
      <c r="T68" s="132">
        <f t="shared" si="4"/>
        <v>0</v>
      </c>
      <c r="U68" s="27"/>
      <c r="V68" s="33">
        <f aca="true" t="shared" si="9" ref="V68:V99">MIN(F68,I68,L68,O68)</f>
        <v>0</v>
      </c>
    </row>
    <row r="69" spans="1:22" ht="12.75">
      <c r="A69" s="77" t="s">
        <v>400</v>
      </c>
      <c r="B69" s="51" t="s">
        <v>353</v>
      </c>
      <c r="C69" s="82" t="s">
        <v>12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8"/>
        <v>0</v>
      </c>
      <c r="T69" s="131">
        <f t="shared" si="4"/>
        <v>0</v>
      </c>
      <c r="U69" s="27"/>
      <c r="V69" s="33">
        <f t="shared" si="9"/>
        <v>0</v>
      </c>
    </row>
    <row r="70" spans="1:22" ht="12.75">
      <c r="A70" s="77" t="s">
        <v>401</v>
      </c>
      <c r="B70" s="50" t="s">
        <v>302</v>
      </c>
      <c r="C70" s="81" t="s">
        <v>6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8"/>
        <v>0</v>
      </c>
      <c r="T70" s="131">
        <f t="shared" si="4"/>
        <v>0</v>
      </c>
      <c r="U70" s="27"/>
      <c r="V70" s="33">
        <f t="shared" si="9"/>
        <v>0</v>
      </c>
    </row>
    <row r="71" spans="1:22" ht="12.75">
      <c r="A71" s="79" t="s">
        <v>402</v>
      </c>
      <c r="B71" s="51" t="s">
        <v>247</v>
      </c>
      <c r="C71" s="82" t="s">
        <v>6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8"/>
        <v>0</v>
      </c>
      <c r="T71" s="132">
        <f aca="true" t="shared" si="10" ref="T71:T134">S71-V71+R71</f>
        <v>0</v>
      </c>
      <c r="U71" s="27"/>
      <c r="V71" s="33">
        <f t="shared" si="9"/>
        <v>0</v>
      </c>
    </row>
    <row r="72" spans="1:22" ht="15">
      <c r="A72" s="77" t="s">
        <v>403</v>
      </c>
      <c r="B72" s="48" t="s">
        <v>726</v>
      </c>
      <c r="C72" s="78" t="s">
        <v>13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8"/>
        <v>0</v>
      </c>
      <c r="T72" s="131">
        <f t="shared" si="10"/>
        <v>0</v>
      </c>
      <c r="U72" s="27"/>
      <c r="V72" s="33">
        <f t="shared" si="9"/>
        <v>0</v>
      </c>
    </row>
    <row r="73" spans="1:22" ht="12.75">
      <c r="A73" s="77" t="s">
        <v>404</v>
      </c>
      <c r="B73" s="135" t="s">
        <v>361</v>
      </c>
      <c r="C73" s="82" t="s">
        <v>13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8"/>
        <v>0</v>
      </c>
      <c r="T73" s="131">
        <f t="shared" si="10"/>
        <v>0</v>
      </c>
      <c r="U73" s="27"/>
      <c r="V73" s="33">
        <f t="shared" si="9"/>
        <v>0</v>
      </c>
    </row>
    <row r="74" spans="1:22" ht="12.75">
      <c r="A74" s="79" t="s">
        <v>405</v>
      </c>
      <c r="B74" s="50" t="s">
        <v>167</v>
      </c>
      <c r="C74" s="81" t="s">
        <v>12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8"/>
        <v>0</v>
      </c>
      <c r="T74" s="132">
        <f t="shared" si="10"/>
        <v>0</v>
      </c>
      <c r="U74" s="27"/>
      <c r="V74" s="33">
        <f t="shared" si="9"/>
        <v>0</v>
      </c>
    </row>
    <row r="75" spans="1:22" ht="15">
      <c r="A75" s="77" t="s">
        <v>406</v>
      </c>
      <c r="B75" s="49" t="s">
        <v>252</v>
      </c>
      <c r="C75" s="80" t="s">
        <v>13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8"/>
        <v>0</v>
      </c>
      <c r="T75" s="131">
        <f t="shared" si="10"/>
        <v>0</v>
      </c>
      <c r="U75" s="27"/>
      <c r="V75" s="33">
        <f t="shared" si="9"/>
        <v>0</v>
      </c>
    </row>
    <row r="76" spans="1:22" ht="12.75">
      <c r="A76" s="77" t="s">
        <v>407</v>
      </c>
      <c r="B76" s="50" t="s">
        <v>252</v>
      </c>
      <c r="C76" s="81" t="s">
        <v>13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8"/>
        <v>0</v>
      </c>
      <c r="T76" s="131">
        <f t="shared" si="10"/>
        <v>0</v>
      </c>
      <c r="U76" s="27"/>
      <c r="V76" s="33">
        <f t="shared" si="9"/>
        <v>0</v>
      </c>
    </row>
    <row r="77" spans="1:22" ht="12.75">
      <c r="A77" s="79" t="s">
        <v>408</v>
      </c>
      <c r="B77" s="51" t="s">
        <v>281</v>
      </c>
      <c r="C77" s="82" t="s">
        <v>10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8"/>
        <v>0</v>
      </c>
      <c r="T77" s="132">
        <f t="shared" si="10"/>
        <v>0</v>
      </c>
      <c r="U77" s="27"/>
      <c r="V77" s="33">
        <f t="shared" si="9"/>
        <v>0</v>
      </c>
    </row>
    <row r="78" spans="1:22" ht="12.75">
      <c r="A78" s="77" t="s">
        <v>409</v>
      </c>
      <c r="B78" s="50" t="s">
        <v>294</v>
      </c>
      <c r="C78" s="81" t="s">
        <v>6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8"/>
        <v>0</v>
      </c>
      <c r="T78" s="131">
        <f t="shared" si="10"/>
        <v>0</v>
      </c>
      <c r="U78" s="27"/>
      <c r="V78" s="33">
        <f t="shared" si="9"/>
        <v>0</v>
      </c>
    </row>
    <row r="79" spans="1:22" ht="15">
      <c r="A79" s="77" t="s">
        <v>410</v>
      </c>
      <c r="B79" s="49" t="s">
        <v>725</v>
      </c>
      <c r="C79" s="80" t="s">
        <v>6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8"/>
        <v>0</v>
      </c>
      <c r="T79" s="131">
        <f t="shared" si="10"/>
        <v>0</v>
      </c>
      <c r="U79" s="27"/>
      <c r="V79" s="33">
        <f t="shared" si="9"/>
        <v>0</v>
      </c>
    </row>
    <row r="80" spans="1:22" ht="12.75">
      <c r="A80" s="79" t="s">
        <v>411</v>
      </c>
      <c r="B80" s="50" t="s">
        <v>276</v>
      </c>
      <c r="C80" s="81" t="s">
        <v>86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8"/>
        <v>0</v>
      </c>
      <c r="T80" s="132">
        <f t="shared" si="10"/>
        <v>0</v>
      </c>
      <c r="U80" s="27"/>
      <c r="V80" s="33">
        <f t="shared" si="9"/>
        <v>0</v>
      </c>
    </row>
    <row r="81" spans="1:22" ht="12.75">
      <c r="A81" s="77" t="s">
        <v>412</v>
      </c>
      <c r="B81" s="50" t="s">
        <v>166</v>
      </c>
      <c r="C81" s="81" t="s">
        <v>10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8"/>
        <v>0</v>
      </c>
      <c r="T81" s="131">
        <f t="shared" si="10"/>
        <v>0</v>
      </c>
      <c r="U81" s="27"/>
      <c r="V81" s="33">
        <f t="shared" si="9"/>
        <v>0</v>
      </c>
    </row>
    <row r="82" spans="1:22" ht="12.75">
      <c r="A82" s="77" t="s">
        <v>413</v>
      </c>
      <c r="B82" s="51" t="s">
        <v>205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8"/>
        <v>0</v>
      </c>
      <c r="T82" s="131">
        <f t="shared" si="10"/>
        <v>0</v>
      </c>
      <c r="U82" s="27"/>
      <c r="V82" s="33">
        <f t="shared" si="9"/>
        <v>0</v>
      </c>
    </row>
    <row r="83" spans="1:22" ht="12.75">
      <c r="A83" s="79" t="s">
        <v>414</v>
      </c>
      <c r="B83" s="50" t="s">
        <v>339</v>
      </c>
      <c r="C83" s="81" t="s">
        <v>13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8"/>
        <v>0</v>
      </c>
      <c r="T83" s="132">
        <f t="shared" si="10"/>
        <v>0</v>
      </c>
      <c r="U83" s="27"/>
      <c r="V83" s="33">
        <f t="shared" si="9"/>
        <v>0</v>
      </c>
    </row>
    <row r="84" spans="1:22" ht="12.75">
      <c r="A84" s="77" t="s">
        <v>415</v>
      </c>
      <c r="B84" s="51" t="s">
        <v>233</v>
      </c>
      <c r="C84" s="82" t="s">
        <v>8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8"/>
        <v>0</v>
      </c>
      <c r="T84" s="131">
        <f t="shared" si="10"/>
        <v>0</v>
      </c>
      <c r="U84" s="27"/>
      <c r="V84" s="33">
        <f t="shared" si="9"/>
        <v>0</v>
      </c>
    </row>
    <row r="85" spans="1:22" ht="15">
      <c r="A85" s="77" t="s">
        <v>416</v>
      </c>
      <c r="B85" s="48" t="s">
        <v>727</v>
      </c>
      <c r="C85" s="78" t="s">
        <v>6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8"/>
        <v>0</v>
      </c>
      <c r="T85" s="131">
        <f t="shared" si="10"/>
        <v>0</v>
      </c>
      <c r="U85" s="27"/>
      <c r="V85" s="33">
        <f t="shared" si="9"/>
        <v>0</v>
      </c>
    </row>
    <row r="86" spans="1:22" ht="12.75">
      <c r="A86" s="79" t="s">
        <v>417</v>
      </c>
      <c r="B86" s="50" t="s">
        <v>338</v>
      </c>
      <c r="C86" s="81" t="s">
        <v>10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8"/>
        <v>0</v>
      </c>
      <c r="T86" s="132">
        <f t="shared" si="10"/>
        <v>0</v>
      </c>
      <c r="U86" s="27"/>
      <c r="V86" s="33">
        <f t="shared" si="9"/>
        <v>0</v>
      </c>
    </row>
    <row r="87" spans="1:22" ht="12.75">
      <c r="A87" s="77" t="s">
        <v>418</v>
      </c>
      <c r="B87" s="51" t="s">
        <v>204</v>
      </c>
      <c r="C87" s="82" t="s">
        <v>8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8"/>
        <v>0</v>
      </c>
      <c r="T87" s="131">
        <f t="shared" si="10"/>
        <v>0</v>
      </c>
      <c r="U87" s="27"/>
      <c r="V87" s="33">
        <f t="shared" si="9"/>
        <v>0</v>
      </c>
    </row>
    <row r="88" spans="1:22" ht="12.75">
      <c r="A88" s="77" t="s">
        <v>419</v>
      </c>
      <c r="B88" s="50" t="s">
        <v>295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8"/>
        <v>0</v>
      </c>
      <c r="T88" s="131">
        <f t="shared" si="10"/>
        <v>0</v>
      </c>
      <c r="U88" s="27"/>
      <c r="V88" s="33">
        <f t="shared" si="9"/>
        <v>0</v>
      </c>
    </row>
    <row r="89" spans="1:22" ht="12.75">
      <c r="A89" s="79" t="s">
        <v>420</v>
      </c>
      <c r="B89" s="50" t="s">
        <v>283</v>
      </c>
      <c r="C89" s="81" t="s">
        <v>344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8"/>
        <v>0</v>
      </c>
      <c r="T89" s="132">
        <f t="shared" si="10"/>
        <v>0</v>
      </c>
      <c r="U89" s="27"/>
      <c r="V89" s="33">
        <f t="shared" si="9"/>
        <v>0</v>
      </c>
    </row>
    <row r="90" spans="1:22" ht="12.75">
      <c r="A90" s="77" t="s">
        <v>421</v>
      </c>
      <c r="B90" s="136" t="s">
        <v>360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8"/>
        <v>0</v>
      </c>
      <c r="T90" s="131">
        <f t="shared" si="10"/>
        <v>0</v>
      </c>
      <c r="U90" s="27"/>
      <c r="V90" s="33">
        <f t="shared" si="9"/>
        <v>0</v>
      </c>
    </row>
    <row r="91" spans="1:22" ht="15">
      <c r="A91" s="77" t="s">
        <v>422</v>
      </c>
      <c r="B91" s="48" t="s">
        <v>724</v>
      </c>
      <c r="C91" s="78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8"/>
        <v>0</v>
      </c>
      <c r="T91" s="131">
        <f t="shared" si="10"/>
        <v>0</v>
      </c>
      <c r="U91" s="27"/>
      <c r="V91" s="33">
        <f t="shared" si="9"/>
        <v>0</v>
      </c>
    </row>
    <row r="92" spans="1:22" ht="12.75">
      <c r="A92" s="79" t="s">
        <v>423</v>
      </c>
      <c r="B92" s="50" t="s">
        <v>228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8"/>
        <v>0</v>
      </c>
      <c r="T92" s="132">
        <f t="shared" si="10"/>
        <v>0</v>
      </c>
      <c r="U92" s="27"/>
      <c r="V92" s="33">
        <f t="shared" si="9"/>
        <v>0</v>
      </c>
    </row>
    <row r="93" spans="1:22" ht="15">
      <c r="A93" s="77" t="s">
        <v>424</v>
      </c>
      <c r="B93" s="48" t="s">
        <v>299</v>
      </c>
      <c r="C93" s="78" t="s">
        <v>8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8"/>
        <v>0</v>
      </c>
      <c r="T93" s="131">
        <f t="shared" si="10"/>
        <v>0</v>
      </c>
      <c r="U93" s="27"/>
      <c r="V93" s="33">
        <f t="shared" si="9"/>
        <v>0</v>
      </c>
    </row>
    <row r="94" spans="1:22" ht="12.75">
      <c r="A94" s="77" t="s">
        <v>425</v>
      </c>
      <c r="B94" s="136" t="s">
        <v>299</v>
      </c>
      <c r="C94" s="81" t="s">
        <v>8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8"/>
        <v>0</v>
      </c>
      <c r="T94" s="131">
        <f t="shared" si="10"/>
        <v>0</v>
      </c>
      <c r="U94" s="27"/>
      <c r="V94" s="33">
        <f t="shared" si="9"/>
        <v>0</v>
      </c>
    </row>
    <row r="95" spans="1:22" ht="12.75">
      <c r="A95" s="79" t="s">
        <v>426</v>
      </c>
      <c r="B95" s="136" t="s">
        <v>301</v>
      </c>
      <c r="C95" s="81" t="s">
        <v>13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8"/>
        <v>0</v>
      </c>
      <c r="T95" s="132">
        <f t="shared" si="10"/>
        <v>0</v>
      </c>
      <c r="U95" s="27"/>
      <c r="V95" s="33">
        <f t="shared" si="9"/>
        <v>0</v>
      </c>
    </row>
    <row r="96" spans="1:22" ht="12.75">
      <c r="A96" s="77" t="s">
        <v>427</v>
      </c>
      <c r="B96" s="50" t="s">
        <v>278</v>
      </c>
      <c r="C96" s="81" t="s">
        <v>86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8"/>
        <v>0</v>
      </c>
      <c r="T96" s="131">
        <f t="shared" si="10"/>
        <v>0</v>
      </c>
      <c r="U96" s="27"/>
      <c r="V96" s="33">
        <f t="shared" si="9"/>
        <v>0</v>
      </c>
    </row>
    <row r="97" spans="1:22" ht="12.75">
      <c r="A97" s="77" t="s">
        <v>428</v>
      </c>
      <c r="B97" s="50" t="s">
        <v>78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8"/>
        <v>0</v>
      </c>
      <c r="T97" s="131">
        <f t="shared" si="10"/>
        <v>0</v>
      </c>
      <c r="U97" s="27"/>
      <c r="V97" s="33">
        <f t="shared" si="9"/>
        <v>0</v>
      </c>
    </row>
    <row r="98" spans="1:22" ht="12.75">
      <c r="A98" s="79" t="s">
        <v>429</v>
      </c>
      <c r="B98" s="51" t="s">
        <v>85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8"/>
        <v>0</v>
      </c>
      <c r="T98" s="132">
        <f t="shared" si="10"/>
        <v>0</v>
      </c>
      <c r="U98" s="27"/>
      <c r="V98" s="33">
        <f t="shared" si="9"/>
        <v>0</v>
      </c>
    </row>
    <row r="99" spans="1:22" ht="12.75">
      <c r="A99" s="77" t="s">
        <v>430</v>
      </c>
      <c r="B99" s="136" t="s">
        <v>203</v>
      </c>
      <c r="C99" s="81" t="s">
        <v>8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8"/>
        <v>0</v>
      </c>
      <c r="T99" s="131">
        <f t="shared" si="10"/>
        <v>0</v>
      </c>
      <c r="U99" s="27"/>
      <c r="V99" s="33">
        <f t="shared" si="9"/>
        <v>0</v>
      </c>
    </row>
    <row r="100" spans="1:22" ht="15">
      <c r="A100" s="77" t="s">
        <v>431</v>
      </c>
      <c r="B100" s="49" t="s">
        <v>632</v>
      </c>
      <c r="C100" s="80" t="s">
        <v>6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11" ref="S100:S131">O100+L100+I100+F100</f>
        <v>0</v>
      </c>
      <c r="T100" s="131">
        <f t="shared" si="10"/>
        <v>0</v>
      </c>
      <c r="U100" s="27"/>
      <c r="V100" s="33">
        <f aca="true" t="shared" si="12" ref="V100:V131">MIN(F100,I100,L100,O100)</f>
        <v>0</v>
      </c>
    </row>
    <row r="101" spans="1:22" ht="12.75">
      <c r="A101" s="79" t="s">
        <v>432</v>
      </c>
      <c r="B101" s="50" t="s">
        <v>256</v>
      </c>
      <c r="C101" s="81" t="s">
        <v>8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11"/>
        <v>0</v>
      </c>
      <c r="T101" s="132">
        <f t="shared" si="10"/>
        <v>0</v>
      </c>
      <c r="U101" s="27"/>
      <c r="V101" s="33">
        <f t="shared" si="12"/>
        <v>0</v>
      </c>
    </row>
    <row r="102" spans="1:22" ht="12.75">
      <c r="A102" s="77" t="s">
        <v>433</v>
      </c>
      <c r="B102" s="51" t="s">
        <v>274</v>
      </c>
      <c r="C102" s="82" t="s">
        <v>8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11"/>
        <v>0</v>
      </c>
      <c r="T102" s="131">
        <f t="shared" si="10"/>
        <v>0</v>
      </c>
      <c r="U102" s="27"/>
      <c r="V102" s="33">
        <f t="shared" si="12"/>
        <v>0</v>
      </c>
    </row>
    <row r="103" spans="1:22" ht="12.75">
      <c r="A103" s="77" t="s">
        <v>434</v>
      </c>
      <c r="B103" s="50" t="s">
        <v>381</v>
      </c>
      <c r="C103" s="81" t="s">
        <v>86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11"/>
        <v>0</v>
      </c>
      <c r="T103" s="131">
        <f t="shared" si="10"/>
        <v>0</v>
      </c>
      <c r="U103" s="27"/>
      <c r="V103" s="33">
        <f t="shared" si="12"/>
        <v>0</v>
      </c>
    </row>
    <row r="104" spans="1:22" ht="12.75">
      <c r="A104" s="79" t="s">
        <v>435</v>
      </c>
      <c r="B104" s="135" t="s">
        <v>198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11"/>
        <v>0</v>
      </c>
      <c r="T104" s="132">
        <f t="shared" si="10"/>
        <v>0</v>
      </c>
      <c r="U104" s="27"/>
      <c r="V104" s="33">
        <f t="shared" si="12"/>
        <v>0</v>
      </c>
    </row>
    <row r="105" spans="1:22" ht="12.75">
      <c r="A105" s="77" t="s">
        <v>436</v>
      </c>
      <c r="B105" s="50" t="s">
        <v>229</v>
      </c>
      <c r="C105" s="81" t="s">
        <v>6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11"/>
        <v>0</v>
      </c>
      <c r="T105" s="131">
        <f t="shared" si="10"/>
        <v>0</v>
      </c>
      <c r="U105" s="27"/>
      <c r="V105" s="33">
        <f t="shared" si="12"/>
        <v>0</v>
      </c>
    </row>
    <row r="106" spans="1:22" ht="12.75">
      <c r="A106" s="77" t="s">
        <v>437</v>
      </c>
      <c r="B106" s="51" t="s">
        <v>75</v>
      </c>
      <c r="C106" s="82" t="s">
        <v>86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11"/>
        <v>0</v>
      </c>
      <c r="T106" s="131">
        <f t="shared" si="10"/>
        <v>0</v>
      </c>
      <c r="U106" s="27"/>
      <c r="V106" s="33">
        <f t="shared" si="12"/>
        <v>0</v>
      </c>
    </row>
    <row r="107" spans="1:22" ht="12.75">
      <c r="A107" s="79" t="s">
        <v>438</v>
      </c>
      <c r="B107" s="50" t="s">
        <v>319</v>
      </c>
      <c r="C107" s="81" t="s">
        <v>8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11"/>
        <v>0</v>
      </c>
      <c r="T107" s="132">
        <f t="shared" si="10"/>
        <v>0</v>
      </c>
      <c r="U107" s="27"/>
      <c r="V107" s="33">
        <f t="shared" si="12"/>
        <v>0</v>
      </c>
    </row>
    <row r="108" spans="1:22" ht="12.75">
      <c r="A108" s="77" t="s">
        <v>439</v>
      </c>
      <c r="B108" s="51" t="s">
        <v>352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11"/>
        <v>0</v>
      </c>
      <c r="T108" s="131">
        <f t="shared" si="10"/>
        <v>0</v>
      </c>
      <c r="U108" s="27"/>
      <c r="V108" s="33">
        <f t="shared" si="12"/>
        <v>0</v>
      </c>
    </row>
    <row r="109" spans="1:22" ht="12.75">
      <c r="A109" s="77" t="s">
        <v>440</v>
      </c>
      <c r="B109" s="50" t="s">
        <v>79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11"/>
        <v>0</v>
      </c>
      <c r="T109" s="131">
        <f t="shared" si="10"/>
        <v>0</v>
      </c>
      <c r="U109" s="27"/>
      <c r="V109" s="33">
        <f t="shared" si="12"/>
        <v>0</v>
      </c>
    </row>
    <row r="110" spans="1:22" ht="12.75">
      <c r="A110" s="79" t="s">
        <v>441</v>
      </c>
      <c r="B110" s="51" t="s">
        <v>249</v>
      </c>
      <c r="C110" s="82" t="s">
        <v>6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11"/>
        <v>0</v>
      </c>
      <c r="T110" s="132">
        <f t="shared" si="10"/>
        <v>0</v>
      </c>
      <c r="U110" s="27"/>
      <c r="V110" s="33">
        <f t="shared" si="12"/>
        <v>0</v>
      </c>
    </row>
    <row r="111" spans="1:22" ht="12.75">
      <c r="A111" s="77" t="s">
        <v>442</v>
      </c>
      <c r="B111" s="50" t="s">
        <v>275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11"/>
        <v>0</v>
      </c>
      <c r="T111" s="131">
        <f t="shared" si="10"/>
        <v>0</v>
      </c>
      <c r="U111" s="27"/>
      <c r="V111" s="33">
        <f t="shared" si="12"/>
        <v>0</v>
      </c>
    </row>
    <row r="112" spans="1:22" ht="12.75">
      <c r="A112" s="77" t="s">
        <v>443</v>
      </c>
      <c r="B112" s="51" t="s">
        <v>161</v>
      </c>
      <c r="C112" s="82" t="s">
        <v>86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11"/>
        <v>0</v>
      </c>
      <c r="T112" s="131">
        <f t="shared" si="10"/>
        <v>0</v>
      </c>
      <c r="U112" s="27"/>
      <c r="V112" s="33">
        <f t="shared" si="12"/>
        <v>0</v>
      </c>
    </row>
    <row r="113" spans="1:22" ht="12.75">
      <c r="A113" s="79" t="s">
        <v>444</v>
      </c>
      <c r="B113" s="50" t="s">
        <v>165</v>
      </c>
      <c r="C113" s="81" t="s">
        <v>8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11"/>
        <v>0</v>
      </c>
      <c r="T113" s="132">
        <f t="shared" si="10"/>
        <v>0</v>
      </c>
      <c r="U113" s="27"/>
      <c r="V113" s="33">
        <f t="shared" si="12"/>
        <v>0</v>
      </c>
    </row>
    <row r="114" spans="1:22" ht="12.75">
      <c r="A114" s="77" t="s">
        <v>445</v>
      </c>
      <c r="B114" s="51" t="s">
        <v>165</v>
      </c>
      <c r="C114" s="82" t="s">
        <v>8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11"/>
        <v>0</v>
      </c>
      <c r="T114" s="131">
        <f t="shared" si="10"/>
        <v>0</v>
      </c>
      <c r="U114" s="27"/>
      <c r="V114" s="33">
        <f t="shared" si="12"/>
        <v>0</v>
      </c>
    </row>
    <row r="115" spans="1:22" ht="15">
      <c r="A115" s="77" t="s">
        <v>446</v>
      </c>
      <c r="B115" s="48" t="s">
        <v>728</v>
      </c>
      <c r="C115" s="78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11"/>
        <v>0</v>
      </c>
      <c r="T115" s="131">
        <f t="shared" si="10"/>
        <v>0</v>
      </c>
      <c r="U115" s="27"/>
      <c r="V115" s="33">
        <f t="shared" si="12"/>
        <v>0</v>
      </c>
    </row>
    <row r="116" spans="1:22" ht="12.75">
      <c r="A116" s="79" t="s">
        <v>447</v>
      </c>
      <c r="B116" s="50" t="s">
        <v>240</v>
      </c>
      <c r="C116" s="81" t="s">
        <v>86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11"/>
        <v>0</v>
      </c>
      <c r="T116" s="132">
        <f t="shared" si="10"/>
        <v>0</v>
      </c>
      <c r="U116" s="27"/>
      <c r="V116" s="33">
        <f t="shared" si="12"/>
        <v>0</v>
      </c>
    </row>
    <row r="117" spans="1:22" ht="12.75">
      <c r="A117" s="77" t="s">
        <v>448</v>
      </c>
      <c r="B117" s="50" t="s">
        <v>336</v>
      </c>
      <c r="C117" s="81" t="s">
        <v>10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11"/>
        <v>0</v>
      </c>
      <c r="T117" s="131">
        <f t="shared" si="10"/>
        <v>0</v>
      </c>
      <c r="U117" s="27"/>
      <c r="V117" s="33">
        <f t="shared" si="12"/>
        <v>0</v>
      </c>
    </row>
    <row r="118" spans="1:22" ht="12.75">
      <c r="A118" s="77" t="s">
        <v>449</v>
      </c>
      <c r="B118" s="50" t="s">
        <v>155</v>
      </c>
      <c r="C118" s="81" t="s">
        <v>12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11"/>
        <v>0</v>
      </c>
      <c r="T118" s="131">
        <f t="shared" si="10"/>
        <v>0</v>
      </c>
      <c r="U118" s="27"/>
      <c r="V118" s="33">
        <f t="shared" si="12"/>
        <v>0</v>
      </c>
    </row>
    <row r="119" spans="1:22" ht="12.75">
      <c r="A119" s="79" t="s">
        <v>450</v>
      </c>
      <c r="B119" s="50" t="s">
        <v>29</v>
      </c>
      <c r="C119" s="81" t="s">
        <v>12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11"/>
        <v>0</v>
      </c>
      <c r="T119" s="132">
        <f t="shared" si="10"/>
        <v>0</v>
      </c>
      <c r="U119" s="27"/>
      <c r="V119" s="33">
        <f t="shared" si="12"/>
        <v>0</v>
      </c>
    </row>
    <row r="120" spans="1:22" ht="12.75">
      <c r="A120" s="77" t="s">
        <v>451</v>
      </c>
      <c r="B120" s="50" t="s">
        <v>303</v>
      </c>
      <c r="C120" s="81" t="s">
        <v>12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11"/>
        <v>0</v>
      </c>
      <c r="T120" s="131">
        <f t="shared" si="10"/>
        <v>0</v>
      </c>
      <c r="U120" s="27"/>
      <c r="V120" s="33">
        <f t="shared" si="12"/>
        <v>0</v>
      </c>
    </row>
    <row r="121" spans="1:22" ht="12.75">
      <c r="A121" s="77" t="s">
        <v>452</v>
      </c>
      <c r="B121" s="50" t="s">
        <v>378</v>
      </c>
      <c r="C121" s="81" t="s">
        <v>12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11"/>
        <v>0</v>
      </c>
      <c r="T121" s="131">
        <f t="shared" si="10"/>
        <v>0</v>
      </c>
      <c r="U121" s="27"/>
      <c r="V121" s="33">
        <f t="shared" si="12"/>
        <v>0</v>
      </c>
    </row>
    <row r="122" spans="1:22" ht="12.75">
      <c r="A122" s="79" t="s">
        <v>453</v>
      </c>
      <c r="B122" s="136" t="s">
        <v>298</v>
      </c>
      <c r="C122" s="81" t="s">
        <v>86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11"/>
        <v>0</v>
      </c>
      <c r="T122" s="132">
        <f t="shared" si="10"/>
        <v>0</v>
      </c>
      <c r="U122" s="27"/>
      <c r="V122" s="33">
        <f t="shared" si="12"/>
        <v>0</v>
      </c>
    </row>
    <row r="123" spans="1:22" ht="12.75">
      <c r="A123" s="77" t="s">
        <v>454</v>
      </c>
      <c r="B123" s="50" t="s">
        <v>37</v>
      </c>
      <c r="C123" s="81" t="s">
        <v>12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11"/>
        <v>0</v>
      </c>
      <c r="T123" s="131">
        <f t="shared" si="10"/>
        <v>0</v>
      </c>
      <c r="U123" s="27"/>
      <c r="V123" s="33">
        <f t="shared" si="12"/>
        <v>0</v>
      </c>
    </row>
    <row r="124" spans="1:22" ht="12.75">
      <c r="A124" s="77" t="s">
        <v>455</v>
      </c>
      <c r="B124" s="50" t="s">
        <v>345</v>
      </c>
      <c r="C124" s="81" t="s">
        <v>10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11"/>
        <v>0</v>
      </c>
      <c r="T124" s="131">
        <f t="shared" si="10"/>
        <v>0</v>
      </c>
      <c r="U124" s="27"/>
      <c r="V124" s="33">
        <f t="shared" si="12"/>
        <v>0</v>
      </c>
    </row>
    <row r="125" spans="1:22" ht="15">
      <c r="A125" s="79" t="s">
        <v>456</v>
      </c>
      <c r="B125" s="49" t="s">
        <v>637</v>
      </c>
      <c r="C125" s="80" t="s">
        <v>10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11"/>
        <v>0</v>
      </c>
      <c r="T125" s="132">
        <f t="shared" si="10"/>
        <v>0</v>
      </c>
      <c r="U125" s="27"/>
      <c r="V125" s="33">
        <f t="shared" si="12"/>
        <v>0</v>
      </c>
    </row>
    <row r="126" spans="1:22" ht="15">
      <c r="A126" s="77" t="s">
        <v>457</v>
      </c>
      <c r="B126" s="48" t="s">
        <v>638</v>
      </c>
      <c r="C126" s="78" t="s">
        <v>8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11"/>
        <v>0</v>
      </c>
      <c r="T126" s="131">
        <f t="shared" si="10"/>
        <v>0</v>
      </c>
      <c r="U126" s="27"/>
      <c r="V126" s="33">
        <f t="shared" si="12"/>
        <v>0</v>
      </c>
    </row>
    <row r="127" spans="1:22" ht="12.75">
      <c r="A127" s="77" t="s">
        <v>458</v>
      </c>
      <c r="B127" s="51" t="s">
        <v>357</v>
      </c>
      <c r="C127" s="82" t="s">
        <v>13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11"/>
        <v>0</v>
      </c>
      <c r="T127" s="131">
        <f t="shared" si="10"/>
        <v>0</v>
      </c>
      <c r="U127" s="27"/>
      <c r="V127" s="33">
        <f t="shared" si="12"/>
        <v>0</v>
      </c>
    </row>
    <row r="128" spans="1:22" ht="12.75">
      <c r="A128" s="79" t="s">
        <v>459</v>
      </c>
      <c r="B128" s="50" t="s">
        <v>196</v>
      </c>
      <c r="C128" s="81" t="s">
        <v>13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11"/>
        <v>0</v>
      </c>
      <c r="T128" s="132">
        <f t="shared" si="10"/>
        <v>0</v>
      </c>
      <c r="U128" s="27"/>
      <c r="V128" s="33">
        <f t="shared" si="12"/>
        <v>0</v>
      </c>
    </row>
    <row r="129" spans="1:22" ht="12.75">
      <c r="A129" s="77" t="s">
        <v>460</v>
      </c>
      <c r="B129" s="51" t="s">
        <v>280</v>
      </c>
      <c r="C129" s="82" t="s">
        <v>13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11"/>
        <v>0</v>
      </c>
      <c r="T129" s="131">
        <f t="shared" si="10"/>
        <v>0</v>
      </c>
      <c r="U129" s="27"/>
      <c r="V129" s="33">
        <f t="shared" si="12"/>
        <v>0</v>
      </c>
    </row>
    <row r="130" spans="1:22" ht="12.75">
      <c r="A130" s="77" t="s">
        <v>461</v>
      </c>
      <c r="B130" s="50" t="s">
        <v>154</v>
      </c>
      <c r="C130" s="81" t="s">
        <v>13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11"/>
        <v>0</v>
      </c>
      <c r="T130" s="131">
        <f t="shared" si="10"/>
        <v>0</v>
      </c>
      <c r="U130" s="27"/>
      <c r="V130" s="33">
        <f t="shared" si="12"/>
        <v>0</v>
      </c>
    </row>
    <row r="131" spans="1:22" ht="12.75">
      <c r="A131" s="79" t="s">
        <v>462</v>
      </c>
      <c r="B131" s="51" t="s">
        <v>230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11"/>
        <v>0</v>
      </c>
      <c r="T131" s="132">
        <f t="shared" si="10"/>
        <v>0</v>
      </c>
      <c r="U131" s="27"/>
      <c r="V131" s="33">
        <f t="shared" si="12"/>
        <v>0</v>
      </c>
    </row>
    <row r="132" spans="1:22" ht="12.75">
      <c r="A132" s="77" t="s">
        <v>463</v>
      </c>
      <c r="B132" s="50" t="s">
        <v>318</v>
      </c>
      <c r="C132" s="81" t="s">
        <v>8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3" ref="S132:S163">O132+L132+I132+F132</f>
        <v>0</v>
      </c>
      <c r="T132" s="131">
        <f t="shared" si="10"/>
        <v>0</v>
      </c>
      <c r="U132" s="27"/>
      <c r="V132" s="33">
        <f aca="true" t="shared" si="14" ref="V132:V163">MIN(F132,I132,L132,O132)</f>
        <v>0</v>
      </c>
    </row>
    <row r="133" spans="1:22" ht="12.75">
      <c r="A133" s="77" t="s">
        <v>464</v>
      </c>
      <c r="B133" s="51" t="s">
        <v>327</v>
      </c>
      <c r="C133" s="82" t="s">
        <v>8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3"/>
        <v>0</v>
      </c>
      <c r="T133" s="131">
        <f t="shared" si="10"/>
        <v>0</v>
      </c>
      <c r="U133" s="27"/>
      <c r="V133" s="33">
        <f t="shared" si="14"/>
        <v>0</v>
      </c>
    </row>
    <row r="134" spans="1:22" ht="12.75">
      <c r="A134" s="79" t="s">
        <v>465</v>
      </c>
      <c r="B134" s="50" t="s">
        <v>328</v>
      </c>
      <c r="C134" s="81" t="s">
        <v>8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3"/>
        <v>0</v>
      </c>
      <c r="T134" s="132">
        <f t="shared" si="10"/>
        <v>0</v>
      </c>
      <c r="U134" s="27"/>
      <c r="V134" s="33">
        <f t="shared" si="14"/>
        <v>0</v>
      </c>
    </row>
    <row r="135" spans="1:22" ht="12.75">
      <c r="A135" s="77" t="s">
        <v>466</v>
      </c>
      <c r="B135" s="51" t="s">
        <v>123</v>
      </c>
      <c r="C135" s="82" t="s">
        <v>10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3"/>
        <v>0</v>
      </c>
      <c r="T135" s="131">
        <f aca="true" t="shared" si="15" ref="T135:T198">S135-V135+R135</f>
        <v>0</v>
      </c>
      <c r="U135" s="27"/>
      <c r="V135" s="33">
        <f t="shared" si="14"/>
        <v>0</v>
      </c>
    </row>
    <row r="136" spans="1:22" ht="12.75">
      <c r="A136" s="77" t="s">
        <v>467</v>
      </c>
      <c r="B136" s="50" t="s">
        <v>63</v>
      </c>
      <c r="C136" s="81" t="s">
        <v>13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3"/>
        <v>0</v>
      </c>
      <c r="T136" s="131">
        <f t="shared" si="15"/>
        <v>0</v>
      </c>
      <c r="U136" s="27"/>
      <c r="V136" s="33">
        <f t="shared" si="14"/>
        <v>0</v>
      </c>
    </row>
    <row r="137" spans="1:22" ht="12.75">
      <c r="A137" s="79" t="s">
        <v>468</v>
      </c>
      <c r="B137" s="51" t="s">
        <v>370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3"/>
        <v>0</v>
      </c>
      <c r="T137" s="132">
        <f t="shared" si="15"/>
        <v>0</v>
      </c>
      <c r="U137" s="27"/>
      <c r="V137" s="33">
        <f t="shared" si="14"/>
        <v>0</v>
      </c>
    </row>
    <row r="138" spans="1:22" ht="12.75">
      <c r="A138" s="77" t="s">
        <v>469</v>
      </c>
      <c r="B138" s="50" t="s">
        <v>60</v>
      </c>
      <c r="C138" s="81" t="s">
        <v>86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3"/>
        <v>0</v>
      </c>
      <c r="T138" s="131">
        <f t="shared" si="15"/>
        <v>0</v>
      </c>
      <c r="U138" s="27"/>
      <c r="V138" s="33">
        <f t="shared" si="14"/>
        <v>0</v>
      </c>
    </row>
    <row r="139" spans="1:22" ht="12.75">
      <c r="A139" s="77" t="s">
        <v>470</v>
      </c>
      <c r="B139" s="51" t="s">
        <v>46</v>
      </c>
      <c r="C139" s="82" t="s">
        <v>10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3"/>
        <v>0</v>
      </c>
      <c r="T139" s="131">
        <f t="shared" si="15"/>
        <v>0</v>
      </c>
      <c r="U139" s="27"/>
      <c r="V139" s="33">
        <f t="shared" si="14"/>
        <v>0</v>
      </c>
    </row>
    <row r="140" spans="1:22" ht="12.75">
      <c r="A140" s="79" t="s">
        <v>471</v>
      </c>
      <c r="B140" s="50" t="s">
        <v>182</v>
      </c>
      <c r="C140" s="81" t="s">
        <v>6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3"/>
        <v>0</v>
      </c>
      <c r="T140" s="132">
        <f t="shared" si="15"/>
        <v>0</v>
      </c>
      <c r="U140" s="27"/>
      <c r="V140" s="33">
        <f t="shared" si="14"/>
        <v>0</v>
      </c>
    </row>
    <row r="141" spans="1:22" ht="15">
      <c r="A141" s="77" t="s">
        <v>472</v>
      </c>
      <c r="B141" s="48" t="s">
        <v>635</v>
      </c>
      <c r="C141" s="78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3"/>
        <v>0</v>
      </c>
      <c r="T141" s="131">
        <f t="shared" si="15"/>
        <v>0</v>
      </c>
      <c r="U141" s="27"/>
      <c r="V141" s="33">
        <f t="shared" si="14"/>
        <v>0</v>
      </c>
    </row>
    <row r="142" spans="1:22" ht="12.75">
      <c r="A142" s="77" t="s">
        <v>473</v>
      </c>
      <c r="B142" s="50" t="s">
        <v>380</v>
      </c>
      <c r="C142" s="81" t="s">
        <v>10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3"/>
        <v>0</v>
      </c>
      <c r="T142" s="131">
        <f t="shared" si="15"/>
        <v>0</v>
      </c>
      <c r="U142" s="27"/>
      <c r="V142" s="33">
        <f t="shared" si="14"/>
        <v>0</v>
      </c>
    </row>
    <row r="143" spans="1:22" ht="12.75">
      <c r="A143" s="79" t="s">
        <v>474</v>
      </c>
      <c r="B143" s="51" t="s">
        <v>337</v>
      </c>
      <c r="C143" s="82" t="s">
        <v>13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3"/>
        <v>0</v>
      </c>
      <c r="T143" s="132">
        <f t="shared" si="15"/>
        <v>0</v>
      </c>
      <c r="U143" s="27"/>
      <c r="V143" s="33">
        <f t="shared" si="14"/>
        <v>0</v>
      </c>
    </row>
    <row r="144" spans="1:22" ht="12.75">
      <c r="A144" s="77" t="s">
        <v>475</v>
      </c>
      <c r="B144" s="50" t="s">
        <v>185</v>
      </c>
      <c r="C144" s="81" t="s">
        <v>86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3"/>
        <v>0</v>
      </c>
      <c r="T144" s="131">
        <f t="shared" si="15"/>
        <v>0</v>
      </c>
      <c r="U144" s="27"/>
      <c r="V144" s="33">
        <f t="shared" si="14"/>
        <v>0</v>
      </c>
    </row>
    <row r="145" spans="1:22" ht="12.75">
      <c r="A145" s="77" t="s">
        <v>476</v>
      </c>
      <c r="B145" s="51" t="s">
        <v>254</v>
      </c>
      <c r="C145" s="82" t="s">
        <v>86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3"/>
        <v>0</v>
      </c>
      <c r="T145" s="131">
        <f t="shared" si="15"/>
        <v>0</v>
      </c>
      <c r="U145" s="27"/>
      <c r="V145" s="33">
        <f t="shared" si="14"/>
        <v>0</v>
      </c>
    </row>
    <row r="146" spans="1:22" ht="12.75">
      <c r="A146" s="79" t="s">
        <v>477</v>
      </c>
      <c r="B146" s="50" t="s">
        <v>102</v>
      </c>
      <c r="C146" s="81" t="s">
        <v>6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3"/>
        <v>0</v>
      </c>
      <c r="T146" s="132">
        <f t="shared" si="15"/>
        <v>0</v>
      </c>
      <c r="U146" s="27"/>
      <c r="V146" s="33">
        <f t="shared" si="14"/>
        <v>0</v>
      </c>
    </row>
    <row r="147" spans="1:22" ht="12.75">
      <c r="A147" s="77" t="s">
        <v>478</v>
      </c>
      <c r="B147" s="50" t="s">
        <v>250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3"/>
        <v>0</v>
      </c>
      <c r="T147" s="131">
        <f t="shared" si="15"/>
        <v>0</v>
      </c>
      <c r="U147" s="27"/>
      <c r="V147" s="33">
        <f t="shared" si="14"/>
        <v>0</v>
      </c>
    </row>
    <row r="148" spans="1:22" ht="12.75">
      <c r="A148" s="77" t="s">
        <v>479</v>
      </c>
      <c r="B148" s="50" t="s">
        <v>169</v>
      </c>
      <c r="C148" s="81" t="s">
        <v>86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3"/>
        <v>0</v>
      </c>
      <c r="T148" s="131">
        <f t="shared" si="15"/>
        <v>0</v>
      </c>
      <c r="U148" s="27"/>
      <c r="V148" s="33">
        <f t="shared" si="14"/>
        <v>0</v>
      </c>
    </row>
    <row r="149" spans="1:22" ht="12.75">
      <c r="A149" s="79" t="s">
        <v>480</v>
      </c>
      <c r="B149" s="50" t="s">
        <v>377</v>
      </c>
      <c r="C149" s="81" t="s">
        <v>86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3"/>
        <v>0</v>
      </c>
      <c r="T149" s="132">
        <f t="shared" si="15"/>
        <v>0</v>
      </c>
      <c r="U149" s="27"/>
      <c r="V149" s="33">
        <f t="shared" si="14"/>
        <v>0</v>
      </c>
    </row>
    <row r="150" spans="1:22" ht="12.75">
      <c r="A150" s="77" t="s">
        <v>481</v>
      </c>
      <c r="B150" s="50" t="s">
        <v>156</v>
      </c>
      <c r="C150" s="81" t="s">
        <v>8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3"/>
        <v>0</v>
      </c>
      <c r="T150" s="131">
        <f t="shared" si="15"/>
        <v>0</v>
      </c>
      <c r="U150" s="27"/>
      <c r="V150" s="33">
        <f t="shared" si="14"/>
        <v>0</v>
      </c>
    </row>
    <row r="151" spans="1:22" ht="12.75">
      <c r="A151" s="77" t="s">
        <v>482</v>
      </c>
      <c r="B151" s="50" t="s">
        <v>158</v>
      </c>
      <c r="C151" s="81" t="s">
        <v>86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3"/>
        <v>0</v>
      </c>
      <c r="T151" s="131">
        <f t="shared" si="15"/>
        <v>0</v>
      </c>
      <c r="U151" s="27"/>
      <c r="V151" s="33">
        <f t="shared" si="14"/>
        <v>0</v>
      </c>
    </row>
    <row r="152" spans="1:22" ht="12.75">
      <c r="A152" s="79" t="s">
        <v>483</v>
      </c>
      <c r="B152" s="50" t="s">
        <v>202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3"/>
        <v>0</v>
      </c>
      <c r="T152" s="132">
        <f t="shared" si="15"/>
        <v>0</v>
      </c>
      <c r="U152" s="27"/>
      <c r="V152" s="33">
        <f t="shared" si="14"/>
        <v>0</v>
      </c>
    </row>
    <row r="153" spans="1:22" ht="12.75">
      <c r="A153" s="77" t="s">
        <v>484</v>
      </c>
      <c r="B153" s="50" t="s">
        <v>335</v>
      </c>
      <c r="C153" s="81" t="s">
        <v>13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3"/>
        <v>0</v>
      </c>
      <c r="T153" s="131">
        <f t="shared" si="15"/>
        <v>0</v>
      </c>
      <c r="U153" s="27"/>
      <c r="V153" s="33">
        <f t="shared" si="14"/>
        <v>0</v>
      </c>
    </row>
    <row r="154" spans="1:22" ht="12.75">
      <c r="A154" s="77" t="s">
        <v>485</v>
      </c>
      <c r="B154" s="50" t="s">
        <v>162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3"/>
        <v>0</v>
      </c>
      <c r="T154" s="131">
        <f t="shared" si="15"/>
        <v>0</v>
      </c>
      <c r="U154" s="27"/>
      <c r="V154" s="33">
        <f t="shared" si="14"/>
        <v>0</v>
      </c>
    </row>
    <row r="155" spans="1:22" ht="12.75">
      <c r="A155" s="79" t="s">
        <v>486</v>
      </c>
      <c r="B155" s="135" t="s">
        <v>358</v>
      </c>
      <c r="C155" s="82" t="s">
        <v>12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3"/>
        <v>0</v>
      </c>
      <c r="T155" s="132">
        <f t="shared" si="15"/>
        <v>0</v>
      </c>
      <c r="U155" s="27"/>
      <c r="V155" s="33">
        <f t="shared" si="14"/>
        <v>0</v>
      </c>
    </row>
    <row r="156" spans="1:22" ht="12.75">
      <c r="A156" s="77" t="s">
        <v>487</v>
      </c>
      <c r="B156" s="50" t="s">
        <v>273</v>
      </c>
      <c r="C156" s="81" t="s">
        <v>10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3"/>
        <v>0</v>
      </c>
      <c r="T156" s="131">
        <f t="shared" si="15"/>
        <v>0</v>
      </c>
      <c r="U156" s="27"/>
      <c r="V156" s="33">
        <f t="shared" si="14"/>
        <v>0</v>
      </c>
    </row>
    <row r="157" spans="1:22" ht="12.75">
      <c r="A157" s="77" t="s">
        <v>488</v>
      </c>
      <c r="B157" s="51" t="s">
        <v>170</v>
      </c>
      <c r="C157" s="82" t="s">
        <v>8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3"/>
        <v>0</v>
      </c>
      <c r="T157" s="131">
        <f t="shared" si="15"/>
        <v>0</v>
      </c>
      <c r="U157" s="27"/>
      <c r="V157" s="33">
        <f t="shared" si="14"/>
        <v>0</v>
      </c>
    </row>
    <row r="158" spans="1:22" ht="12.75">
      <c r="A158" s="79" t="s">
        <v>489</v>
      </c>
      <c r="B158" s="50" t="s">
        <v>348</v>
      </c>
      <c r="C158" s="81" t="s">
        <v>13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3"/>
        <v>0</v>
      </c>
      <c r="T158" s="132">
        <f t="shared" si="15"/>
        <v>0</v>
      </c>
      <c r="U158" s="27"/>
      <c r="V158" s="33">
        <f t="shared" si="14"/>
        <v>0</v>
      </c>
    </row>
    <row r="159" spans="1:22" ht="12.75">
      <c r="A159" s="77" t="s">
        <v>490</v>
      </c>
      <c r="B159" s="51" t="s">
        <v>251</v>
      </c>
      <c r="C159" s="82" t="s">
        <v>13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3"/>
        <v>0</v>
      </c>
      <c r="T159" s="131">
        <f t="shared" si="15"/>
        <v>0</v>
      </c>
      <c r="U159" s="27"/>
      <c r="V159" s="33">
        <f t="shared" si="14"/>
        <v>0</v>
      </c>
    </row>
    <row r="160" spans="1:22" ht="12.75">
      <c r="A160" s="77" t="s">
        <v>491</v>
      </c>
      <c r="B160" s="50" t="s">
        <v>355</v>
      </c>
      <c r="C160" s="81" t="s">
        <v>86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3"/>
        <v>0</v>
      </c>
      <c r="T160" s="131">
        <f t="shared" si="15"/>
        <v>0</v>
      </c>
      <c r="U160" s="27"/>
      <c r="V160" s="33">
        <f t="shared" si="14"/>
        <v>0</v>
      </c>
    </row>
    <row r="161" spans="1:22" ht="15">
      <c r="A161" s="79" t="s">
        <v>492</v>
      </c>
      <c r="B161" s="49" t="s">
        <v>630</v>
      </c>
      <c r="C161" s="80" t="s">
        <v>12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3"/>
        <v>0</v>
      </c>
      <c r="T161" s="132">
        <f t="shared" si="15"/>
        <v>0</v>
      </c>
      <c r="U161" s="27"/>
      <c r="V161" s="33">
        <f t="shared" si="14"/>
        <v>0</v>
      </c>
    </row>
    <row r="162" spans="1:22" ht="12.75">
      <c r="A162" s="77" t="s">
        <v>493</v>
      </c>
      <c r="B162" s="50" t="s">
        <v>290</v>
      </c>
      <c r="C162" s="81" t="s">
        <v>10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3"/>
        <v>0</v>
      </c>
      <c r="T162" s="131">
        <f t="shared" si="15"/>
        <v>0</v>
      </c>
      <c r="U162" s="27"/>
      <c r="V162" s="33">
        <f t="shared" si="14"/>
        <v>0</v>
      </c>
    </row>
    <row r="163" spans="1:22" ht="12.75">
      <c r="A163" s="77" t="s">
        <v>494</v>
      </c>
      <c r="B163" s="51" t="s">
        <v>171</v>
      </c>
      <c r="C163" s="82" t="s">
        <v>13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3"/>
        <v>0</v>
      </c>
      <c r="T163" s="131">
        <f t="shared" si="15"/>
        <v>0</v>
      </c>
      <c r="U163" s="27"/>
      <c r="V163" s="33">
        <f t="shared" si="14"/>
        <v>0</v>
      </c>
    </row>
    <row r="164" spans="1:22" ht="12.75">
      <c r="A164" s="79" t="s">
        <v>495</v>
      </c>
      <c r="B164" s="50" t="s">
        <v>234</v>
      </c>
      <c r="C164" s="81" t="s">
        <v>8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6" ref="S164:S199">O164+L164+I164+F164</f>
        <v>0</v>
      </c>
      <c r="T164" s="132">
        <f t="shared" si="15"/>
        <v>0</v>
      </c>
      <c r="U164" s="27"/>
      <c r="V164" s="33">
        <f aca="true" t="shared" si="17" ref="V164:V199">MIN(F164,I164,L164,O164)</f>
        <v>0</v>
      </c>
    </row>
    <row r="165" spans="1:22" ht="12.75">
      <c r="A165" s="77" t="s">
        <v>496</v>
      </c>
      <c r="B165" s="51" t="s">
        <v>200</v>
      </c>
      <c r="C165" s="82" t="s">
        <v>6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6"/>
        <v>0</v>
      </c>
      <c r="T165" s="131">
        <f t="shared" si="15"/>
        <v>0</v>
      </c>
      <c r="U165" s="27"/>
      <c r="V165" s="33">
        <f t="shared" si="17"/>
        <v>0</v>
      </c>
    </row>
    <row r="166" spans="1:22" ht="12.75">
      <c r="A166" s="77" t="s">
        <v>497</v>
      </c>
      <c r="B166" s="50" t="s">
        <v>300</v>
      </c>
      <c r="C166" s="81" t="s">
        <v>86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6"/>
        <v>0</v>
      </c>
      <c r="T166" s="131">
        <f t="shared" si="15"/>
        <v>0</v>
      </c>
      <c r="U166" s="27"/>
      <c r="V166" s="33">
        <f t="shared" si="17"/>
        <v>0</v>
      </c>
    </row>
    <row r="167" spans="1:22" ht="12.75">
      <c r="A167" s="79" t="s">
        <v>498</v>
      </c>
      <c r="B167" s="51" t="s">
        <v>74</v>
      </c>
      <c r="C167" s="82" t="s">
        <v>12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6"/>
        <v>0</v>
      </c>
      <c r="T167" s="132">
        <f t="shared" si="15"/>
        <v>0</v>
      </c>
      <c r="U167" s="27"/>
      <c r="V167" s="33">
        <f t="shared" si="17"/>
        <v>0</v>
      </c>
    </row>
    <row r="168" spans="1:22" ht="12.75">
      <c r="A168" s="77" t="s">
        <v>499</v>
      </c>
      <c r="B168" s="50" t="s">
        <v>32</v>
      </c>
      <c r="C168" s="81" t="s">
        <v>12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6"/>
        <v>0</v>
      </c>
      <c r="T168" s="131">
        <f t="shared" si="15"/>
        <v>0</v>
      </c>
      <c r="U168" s="27"/>
      <c r="V168" s="33">
        <f t="shared" si="17"/>
        <v>0</v>
      </c>
    </row>
    <row r="169" spans="1:22" ht="12.75">
      <c r="A169" s="77" t="s">
        <v>500</v>
      </c>
      <c r="B169" s="50" t="s">
        <v>347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6"/>
        <v>0</v>
      </c>
      <c r="T169" s="131">
        <f t="shared" si="15"/>
        <v>0</v>
      </c>
      <c r="U169" s="27"/>
      <c r="V169" s="33">
        <f t="shared" si="17"/>
        <v>0</v>
      </c>
    </row>
    <row r="170" spans="1:22" ht="12.75">
      <c r="A170" s="79" t="s">
        <v>501</v>
      </c>
      <c r="B170" s="51" t="s">
        <v>309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6"/>
        <v>0</v>
      </c>
      <c r="T170" s="132">
        <f t="shared" si="15"/>
        <v>0</v>
      </c>
      <c r="U170" s="27"/>
      <c r="V170" s="33">
        <f t="shared" si="17"/>
        <v>0</v>
      </c>
    </row>
    <row r="171" spans="1:22" ht="12.75">
      <c r="A171" s="77" t="s">
        <v>502</v>
      </c>
      <c r="B171" s="50" t="s">
        <v>277</v>
      </c>
      <c r="C171" s="81" t="s">
        <v>86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6"/>
        <v>0</v>
      </c>
      <c r="T171" s="131">
        <f t="shared" si="15"/>
        <v>0</v>
      </c>
      <c r="U171" s="27"/>
      <c r="V171" s="33">
        <f t="shared" si="17"/>
        <v>0</v>
      </c>
    </row>
    <row r="172" spans="1:22" ht="12.75">
      <c r="A172" s="77" t="s">
        <v>503</v>
      </c>
      <c r="B172" s="51" t="s">
        <v>87</v>
      </c>
      <c r="C172" s="82" t="s">
        <v>12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6"/>
        <v>0</v>
      </c>
      <c r="T172" s="131">
        <f t="shared" si="15"/>
        <v>0</v>
      </c>
      <c r="U172" s="27"/>
      <c r="V172" s="33">
        <f t="shared" si="17"/>
        <v>0</v>
      </c>
    </row>
    <row r="173" spans="1:22" ht="12.75">
      <c r="A173" s="79" t="s">
        <v>504</v>
      </c>
      <c r="B173" s="50" t="s">
        <v>354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6"/>
        <v>0</v>
      </c>
      <c r="T173" s="132">
        <f t="shared" si="15"/>
        <v>0</v>
      </c>
      <c r="U173" s="27"/>
      <c r="V173" s="33">
        <f t="shared" si="17"/>
        <v>0</v>
      </c>
    </row>
    <row r="174" spans="1:22" ht="15">
      <c r="A174" s="77" t="s">
        <v>505</v>
      </c>
      <c r="B174" s="49" t="s">
        <v>634</v>
      </c>
      <c r="C174" s="80" t="s">
        <v>13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6"/>
        <v>0</v>
      </c>
      <c r="T174" s="131">
        <f t="shared" si="15"/>
        <v>0</v>
      </c>
      <c r="U174" s="27"/>
      <c r="V174" s="33">
        <f t="shared" si="17"/>
        <v>0</v>
      </c>
    </row>
    <row r="175" spans="1:22" ht="12.75">
      <c r="A175" s="77" t="s">
        <v>506</v>
      </c>
      <c r="B175" s="50" t="s">
        <v>180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6"/>
        <v>0</v>
      </c>
      <c r="T175" s="131">
        <f t="shared" si="15"/>
        <v>0</v>
      </c>
      <c r="U175" s="27"/>
      <c r="V175" s="33">
        <f t="shared" si="17"/>
        <v>0</v>
      </c>
    </row>
    <row r="176" spans="1:22" ht="12.75">
      <c r="A176" s="79" t="s">
        <v>507</v>
      </c>
      <c r="B176" s="51" t="s">
        <v>379</v>
      </c>
      <c r="C176" s="82" t="s">
        <v>13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6"/>
        <v>0</v>
      </c>
      <c r="T176" s="132">
        <f t="shared" si="15"/>
        <v>0</v>
      </c>
      <c r="U176" s="27"/>
      <c r="V176" s="33">
        <f t="shared" si="17"/>
        <v>0</v>
      </c>
    </row>
    <row r="177" spans="1:22" ht="12.75">
      <c r="A177" s="77" t="s">
        <v>508</v>
      </c>
      <c r="B177" s="52" t="s">
        <v>73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6"/>
        <v>0</v>
      </c>
      <c r="T177" s="131">
        <f t="shared" si="15"/>
        <v>0</v>
      </c>
      <c r="U177" s="27"/>
      <c r="V177" s="33">
        <f t="shared" si="17"/>
        <v>0</v>
      </c>
    </row>
    <row r="178" spans="1:22" ht="12.75">
      <c r="A178" s="77" t="s">
        <v>509</v>
      </c>
      <c r="B178" s="50" t="s">
        <v>232</v>
      </c>
      <c r="C178" s="81" t="s">
        <v>13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6"/>
        <v>0</v>
      </c>
      <c r="T178" s="131">
        <f t="shared" si="15"/>
        <v>0</v>
      </c>
      <c r="U178" s="27"/>
      <c r="V178" s="33">
        <f t="shared" si="17"/>
        <v>0</v>
      </c>
    </row>
    <row r="179" spans="1:22" ht="15">
      <c r="A179" s="79" t="s">
        <v>510</v>
      </c>
      <c r="B179" s="48"/>
      <c r="C179" s="78"/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6"/>
        <v>0</v>
      </c>
      <c r="T179" s="132">
        <f t="shared" si="15"/>
        <v>0</v>
      </c>
      <c r="U179" s="27"/>
      <c r="V179" s="33">
        <f t="shared" si="17"/>
        <v>0</v>
      </c>
    </row>
    <row r="180" spans="1:22" ht="15">
      <c r="A180" s="77" t="s">
        <v>511</v>
      </c>
      <c r="B180" s="48"/>
      <c r="C180" s="78"/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6"/>
        <v>0</v>
      </c>
      <c r="T180" s="131">
        <f t="shared" si="15"/>
        <v>0</v>
      </c>
      <c r="U180" s="27"/>
      <c r="V180" s="33">
        <f t="shared" si="17"/>
        <v>0</v>
      </c>
    </row>
    <row r="181" spans="1:22" ht="15">
      <c r="A181" s="77" t="s">
        <v>512</v>
      </c>
      <c r="B181" s="49"/>
      <c r="C181" s="80"/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6"/>
        <v>0</v>
      </c>
      <c r="T181" s="131">
        <f t="shared" si="15"/>
        <v>0</v>
      </c>
      <c r="U181" s="27"/>
      <c r="V181" s="33">
        <f t="shared" si="17"/>
        <v>0</v>
      </c>
    </row>
    <row r="182" spans="1:22" ht="15">
      <c r="A182" s="79" t="s">
        <v>513</v>
      </c>
      <c r="B182" s="48"/>
      <c r="C182" s="78"/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6"/>
        <v>0</v>
      </c>
      <c r="T182" s="132">
        <f t="shared" si="15"/>
        <v>0</v>
      </c>
      <c r="U182" s="27"/>
      <c r="V182" s="33">
        <f t="shared" si="17"/>
        <v>0</v>
      </c>
    </row>
    <row r="183" spans="1:22" ht="15">
      <c r="A183" s="77" t="s">
        <v>514</v>
      </c>
      <c r="B183" s="48"/>
      <c r="C183" s="78"/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6"/>
        <v>0</v>
      </c>
      <c r="T183" s="131">
        <f t="shared" si="15"/>
        <v>0</v>
      </c>
      <c r="U183" s="27"/>
      <c r="V183" s="33">
        <f t="shared" si="17"/>
        <v>0</v>
      </c>
    </row>
    <row r="184" spans="1:22" ht="15">
      <c r="A184" s="77" t="s">
        <v>515</v>
      </c>
      <c r="B184" s="49"/>
      <c r="C184" s="80"/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6"/>
        <v>0</v>
      </c>
      <c r="T184" s="131">
        <f t="shared" si="15"/>
        <v>0</v>
      </c>
      <c r="U184" s="27"/>
      <c r="V184" s="33">
        <f t="shared" si="17"/>
        <v>0</v>
      </c>
    </row>
    <row r="185" spans="1:22" ht="15">
      <c r="A185" s="79" t="s">
        <v>516</v>
      </c>
      <c r="B185" s="48"/>
      <c r="C185" s="78"/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6"/>
        <v>0</v>
      </c>
      <c r="T185" s="132">
        <f t="shared" si="15"/>
        <v>0</v>
      </c>
      <c r="U185" s="27"/>
      <c r="V185" s="33">
        <f t="shared" si="17"/>
        <v>0</v>
      </c>
    </row>
    <row r="186" spans="1:22" ht="15">
      <c r="A186" s="77" t="s">
        <v>517</v>
      </c>
      <c r="B186" s="49"/>
      <c r="C186" s="80"/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6"/>
        <v>0</v>
      </c>
      <c r="T186" s="131">
        <f t="shared" si="15"/>
        <v>0</v>
      </c>
      <c r="U186" s="27"/>
      <c r="V186" s="33">
        <f t="shared" si="17"/>
        <v>0</v>
      </c>
    </row>
    <row r="187" spans="1:22" ht="15">
      <c r="A187" s="77" t="s">
        <v>518</v>
      </c>
      <c r="B187" s="48"/>
      <c r="C187" s="78"/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6"/>
        <v>0</v>
      </c>
      <c r="T187" s="131">
        <f t="shared" si="15"/>
        <v>0</v>
      </c>
      <c r="U187" s="27"/>
      <c r="V187" s="33">
        <f t="shared" si="17"/>
        <v>0</v>
      </c>
    </row>
    <row r="188" spans="1:22" ht="15">
      <c r="A188" s="79" t="s">
        <v>519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6"/>
        <v>0</v>
      </c>
      <c r="T188" s="132">
        <f t="shared" si="15"/>
        <v>0</v>
      </c>
      <c r="U188" s="27"/>
      <c r="V188" s="33">
        <f t="shared" si="17"/>
        <v>0</v>
      </c>
    </row>
    <row r="189" spans="1:22" ht="15">
      <c r="A189" s="77" t="s">
        <v>520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6"/>
        <v>0</v>
      </c>
      <c r="T189" s="131">
        <f t="shared" si="15"/>
        <v>0</v>
      </c>
      <c r="U189" s="27"/>
      <c r="V189" s="33">
        <f t="shared" si="17"/>
        <v>0</v>
      </c>
    </row>
    <row r="190" spans="1:22" ht="15">
      <c r="A190" s="77" t="s">
        <v>521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6"/>
        <v>0</v>
      </c>
      <c r="T190" s="131">
        <f t="shared" si="15"/>
        <v>0</v>
      </c>
      <c r="U190" s="27"/>
      <c r="V190" s="33">
        <f t="shared" si="17"/>
        <v>0</v>
      </c>
    </row>
    <row r="191" spans="1:22" ht="15">
      <c r="A191" s="79" t="s">
        <v>522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6"/>
        <v>0</v>
      </c>
      <c r="T191" s="132">
        <f t="shared" si="15"/>
        <v>0</v>
      </c>
      <c r="U191" s="27"/>
      <c r="V191" s="33">
        <f t="shared" si="17"/>
        <v>0</v>
      </c>
    </row>
    <row r="192" spans="1:22" ht="15">
      <c r="A192" s="77" t="s">
        <v>523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6"/>
        <v>0</v>
      </c>
      <c r="T192" s="131">
        <f t="shared" si="15"/>
        <v>0</v>
      </c>
      <c r="U192" s="27"/>
      <c r="V192" s="33">
        <f t="shared" si="17"/>
        <v>0</v>
      </c>
    </row>
    <row r="193" spans="1:22" ht="15">
      <c r="A193" s="77" t="s">
        <v>524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6"/>
        <v>0</v>
      </c>
      <c r="T193" s="131">
        <f t="shared" si="15"/>
        <v>0</v>
      </c>
      <c r="U193" s="27"/>
      <c r="V193" s="33">
        <f t="shared" si="17"/>
        <v>0</v>
      </c>
    </row>
    <row r="194" spans="1:22" ht="15">
      <c r="A194" s="79" t="s">
        <v>525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6"/>
        <v>0</v>
      </c>
      <c r="T194" s="132">
        <f t="shared" si="15"/>
        <v>0</v>
      </c>
      <c r="U194" s="27"/>
      <c r="V194" s="33">
        <f t="shared" si="17"/>
        <v>0</v>
      </c>
    </row>
    <row r="195" spans="1:22" ht="15">
      <c r="A195" s="77" t="s">
        <v>526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6"/>
        <v>0</v>
      </c>
      <c r="T195" s="131">
        <f t="shared" si="15"/>
        <v>0</v>
      </c>
      <c r="U195" s="27"/>
      <c r="V195" s="33">
        <f t="shared" si="17"/>
        <v>0</v>
      </c>
    </row>
    <row r="196" spans="1:22" ht="15">
      <c r="A196" s="77" t="s">
        <v>527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6"/>
        <v>0</v>
      </c>
      <c r="T196" s="131">
        <f t="shared" si="15"/>
        <v>0</v>
      </c>
      <c r="U196" s="27"/>
      <c r="V196" s="33">
        <f t="shared" si="17"/>
        <v>0</v>
      </c>
    </row>
    <row r="197" spans="1:22" ht="15">
      <c r="A197" s="79" t="s">
        <v>528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6"/>
        <v>0</v>
      </c>
      <c r="T197" s="132">
        <f t="shared" si="15"/>
        <v>0</v>
      </c>
      <c r="U197" s="27"/>
      <c r="V197" s="33">
        <f t="shared" si="17"/>
        <v>0</v>
      </c>
    </row>
    <row r="198" spans="1:22" ht="15">
      <c r="A198" s="77" t="s">
        <v>529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6"/>
        <v>0</v>
      </c>
      <c r="T198" s="131">
        <f t="shared" si="15"/>
        <v>0</v>
      </c>
      <c r="U198" s="27"/>
      <c r="V198" s="33">
        <f t="shared" si="17"/>
        <v>0</v>
      </c>
    </row>
    <row r="199" spans="1:22" ht="15.75" thickBot="1">
      <c r="A199" s="84" t="s">
        <v>530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6"/>
        <v>0</v>
      </c>
      <c r="T199" s="133">
        <f>S199-V199+R199</f>
        <v>0</v>
      </c>
      <c r="U199" s="27"/>
      <c r="V199" s="33">
        <f t="shared" si="17"/>
        <v>0</v>
      </c>
    </row>
  </sheetData>
  <sheetProtection/>
  <mergeCells count="2">
    <mergeCell ref="D2:F2"/>
    <mergeCell ref="G2:I2"/>
  </mergeCells>
  <printOptions/>
  <pageMargins left="0.09" right="0.46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1"/>
  <sheetViews>
    <sheetView zoomScale="70" zoomScaleNormal="70" zoomScalePageLayoutView="0"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558</v>
      </c>
      <c r="C2" s="140"/>
      <c r="D2" s="290" t="s">
        <v>755</v>
      </c>
      <c r="E2" s="291"/>
      <c r="F2" s="292"/>
      <c r="G2" s="293"/>
      <c r="H2" s="294"/>
      <c r="I2" s="295"/>
      <c r="J2" s="144"/>
      <c r="K2" s="145"/>
      <c r="L2" s="146"/>
      <c r="M2" s="141"/>
      <c r="N2" s="142"/>
      <c r="O2" s="143"/>
      <c r="P2" s="54"/>
      <c r="Q2" s="55" t="s">
        <v>385</v>
      </c>
      <c r="R2" s="56"/>
      <c r="S2" s="45" t="s">
        <v>47</v>
      </c>
      <c r="T2" s="47" t="s">
        <v>142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550</v>
      </c>
      <c r="U3" s="27"/>
      <c r="V3" s="27"/>
    </row>
    <row r="4" spans="1:22" ht="12.75">
      <c r="A4" s="157" t="s">
        <v>14</v>
      </c>
      <c r="B4" s="43" t="s">
        <v>787</v>
      </c>
      <c r="C4" s="70" t="s">
        <v>6</v>
      </c>
      <c r="D4" s="160">
        <v>7.24</v>
      </c>
      <c r="E4" s="34">
        <v>11</v>
      </c>
      <c r="F4" s="162">
        <v>5</v>
      </c>
      <c r="G4" s="109"/>
      <c r="H4" s="35"/>
      <c r="I4" s="120"/>
      <c r="J4" s="160"/>
      <c r="K4" s="34"/>
      <c r="L4" s="162"/>
      <c r="M4" s="109"/>
      <c r="N4" s="35"/>
      <c r="O4" s="120"/>
      <c r="P4" s="60"/>
      <c r="Q4" s="53"/>
      <c r="R4" s="61"/>
      <c r="S4" s="163">
        <f aca="true" t="shared" si="0" ref="S4:S32">O4+L4+I4+F4</f>
        <v>5</v>
      </c>
      <c r="T4" s="164">
        <f aca="true" t="shared" si="1" ref="T4:T32">S4-V4+R4</f>
        <v>0</v>
      </c>
      <c r="U4" s="27"/>
      <c r="V4" s="33">
        <f aca="true" t="shared" si="2" ref="V4:V32">MIN(F4,I4,L4,O4)</f>
        <v>5</v>
      </c>
    </row>
    <row r="5" spans="1:22" ht="12.75">
      <c r="A5" s="165" t="s">
        <v>7</v>
      </c>
      <c r="B5" s="42" t="s">
        <v>622</v>
      </c>
      <c r="C5" s="69" t="s">
        <v>6</v>
      </c>
      <c r="D5" s="168">
        <v>7.11</v>
      </c>
      <c r="E5" s="237">
        <v>10</v>
      </c>
      <c r="F5" s="170">
        <v>6</v>
      </c>
      <c r="G5" s="171"/>
      <c r="H5" s="172"/>
      <c r="I5" s="173"/>
      <c r="J5" s="168"/>
      <c r="K5" s="174"/>
      <c r="L5" s="170"/>
      <c r="M5" s="171"/>
      <c r="N5" s="172"/>
      <c r="O5" s="173"/>
      <c r="P5" s="62"/>
      <c r="Q5" s="63"/>
      <c r="R5" s="64"/>
      <c r="S5" s="175">
        <f t="shared" si="0"/>
        <v>6</v>
      </c>
      <c r="T5" s="176">
        <f t="shared" si="1"/>
        <v>0</v>
      </c>
      <c r="U5" s="27"/>
      <c r="V5" s="33">
        <f t="shared" si="2"/>
        <v>6</v>
      </c>
    </row>
    <row r="6" spans="1:22" ht="12.75">
      <c r="A6" s="157" t="s">
        <v>9</v>
      </c>
      <c r="B6" s="43" t="s">
        <v>729</v>
      </c>
      <c r="C6" s="70" t="s">
        <v>12</v>
      </c>
      <c r="D6" s="160">
        <v>9.04</v>
      </c>
      <c r="E6" s="34">
        <v>5</v>
      </c>
      <c r="F6" s="162">
        <v>11</v>
      </c>
      <c r="G6" s="109"/>
      <c r="H6" s="35"/>
      <c r="I6" s="120"/>
      <c r="J6" s="160"/>
      <c r="K6" s="34"/>
      <c r="L6" s="162"/>
      <c r="M6" s="109"/>
      <c r="N6" s="35"/>
      <c r="O6" s="120"/>
      <c r="P6" s="60"/>
      <c r="Q6" s="53"/>
      <c r="R6" s="61"/>
      <c r="S6" s="163">
        <f t="shared" si="0"/>
        <v>11</v>
      </c>
      <c r="T6" s="164">
        <f t="shared" si="1"/>
        <v>0</v>
      </c>
      <c r="U6" s="27"/>
      <c r="V6" s="33">
        <f t="shared" si="2"/>
        <v>11</v>
      </c>
    </row>
    <row r="7" spans="1:22" ht="12.75">
      <c r="A7" s="165" t="s">
        <v>15</v>
      </c>
      <c r="B7" s="42" t="s">
        <v>788</v>
      </c>
      <c r="C7" s="69" t="s">
        <v>13</v>
      </c>
      <c r="D7" s="177">
        <v>9.95</v>
      </c>
      <c r="E7" s="238">
        <v>2</v>
      </c>
      <c r="F7" s="162">
        <v>14</v>
      </c>
      <c r="G7" s="179"/>
      <c r="H7" s="35"/>
      <c r="I7" s="120"/>
      <c r="J7" s="177"/>
      <c r="K7" s="34"/>
      <c r="L7" s="162"/>
      <c r="M7" s="179"/>
      <c r="N7" s="180"/>
      <c r="O7" s="181"/>
      <c r="P7" s="62"/>
      <c r="Q7" s="53"/>
      <c r="R7" s="61"/>
      <c r="S7" s="163">
        <f t="shared" si="0"/>
        <v>14</v>
      </c>
      <c r="T7" s="164">
        <f t="shared" si="1"/>
        <v>0</v>
      </c>
      <c r="U7" s="27"/>
      <c r="V7" s="33">
        <f t="shared" si="2"/>
        <v>14</v>
      </c>
    </row>
    <row r="8" spans="1:22" ht="15">
      <c r="A8" s="157" t="s">
        <v>16</v>
      </c>
      <c r="B8" s="158" t="s">
        <v>789</v>
      </c>
      <c r="C8" s="159" t="s">
        <v>12</v>
      </c>
      <c r="D8" s="182">
        <v>7.87</v>
      </c>
      <c r="E8" s="237">
        <v>8</v>
      </c>
      <c r="F8" s="170">
        <v>8</v>
      </c>
      <c r="G8" s="111"/>
      <c r="H8" s="172"/>
      <c r="I8" s="173"/>
      <c r="J8" s="182"/>
      <c r="K8" s="174"/>
      <c r="L8" s="170"/>
      <c r="M8" s="111"/>
      <c r="N8" s="121"/>
      <c r="O8" s="122"/>
      <c r="P8" s="60"/>
      <c r="Q8" s="63"/>
      <c r="R8" s="64"/>
      <c r="S8" s="175">
        <f t="shared" si="0"/>
        <v>8</v>
      </c>
      <c r="T8" s="176">
        <f t="shared" si="1"/>
        <v>0</v>
      </c>
      <c r="U8" s="27"/>
      <c r="V8" s="33">
        <f t="shared" si="2"/>
        <v>8</v>
      </c>
    </row>
    <row r="9" spans="1:22" ht="12.75">
      <c r="A9" s="165" t="s">
        <v>17</v>
      </c>
      <c r="B9" s="42" t="s">
        <v>790</v>
      </c>
      <c r="C9" s="69" t="s">
        <v>13</v>
      </c>
      <c r="D9" s="160">
        <v>9.56</v>
      </c>
      <c r="E9" s="34">
        <v>4</v>
      </c>
      <c r="F9" s="162">
        <v>12</v>
      </c>
      <c r="G9" s="109"/>
      <c r="H9" s="35"/>
      <c r="I9" s="120"/>
      <c r="J9" s="160"/>
      <c r="K9" s="34"/>
      <c r="L9" s="162"/>
      <c r="M9" s="109"/>
      <c r="N9" s="35"/>
      <c r="O9" s="120"/>
      <c r="P9" s="62"/>
      <c r="Q9" s="53"/>
      <c r="R9" s="61"/>
      <c r="S9" s="163">
        <f t="shared" si="0"/>
        <v>12</v>
      </c>
      <c r="T9" s="164">
        <f t="shared" si="1"/>
        <v>0</v>
      </c>
      <c r="U9" s="27"/>
      <c r="V9" s="33">
        <f t="shared" si="2"/>
        <v>12</v>
      </c>
    </row>
    <row r="10" spans="1:22" ht="12.75">
      <c r="A10" s="157" t="s">
        <v>18</v>
      </c>
      <c r="B10" s="43" t="s">
        <v>791</v>
      </c>
      <c r="C10" s="70" t="s">
        <v>8</v>
      </c>
      <c r="D10" s="182">
        <v>8.16</v>
      </c>
      <c r="E10" s="238">
        <v>7</v>
      </c>
      <c r="F10" s="162">
        <v>9</v>
      </c>
      <c r="G10" s="111"/>
      <c r="H10" s="35"/>
      <c r="I10" s="120"/>
      <c r="J10" s="182"/>
      <c r="K10" s="34"/>
      <c r="L10" s="162"/>
      <c r="M10" s="111"/>
      <c r="N10" s="121"/>
      <c r="O10" s="122"/>
      <c r="P10" s="60"/>
      <c r="Q10" s="53"/>
      <c r="R10" s="61"/>
      <c r="S10" s="163">
        <f t="shared" si="0"/>
        <v>9</v>
      </c>
      <c r="T10" s="164">
        <f t="shared" si="1"/>
        <v>0</v>
      </c>
      <c r="U10" s="27"/>
      <c r="V10" s="33">
        <f t="shared" si="2"/>
        <v>9</v>
      </c>
    </row>
    <row r="11" spans="1:22" ht="12.75">
      <c r="A11" s="165" t="s">
        <v>19</v>
      </c>
      <c r="B11" s="42" t="s">
        <v>792</v>
      </c>
      <c r="C11" s="69" t="s">
        <v>10</v>
      </c>
      <c r="D11" s="160">
        <v>8.88</v>
      </c>
      <c r="E11" s="237">
        <v>6</v>
      </c>
      <c r="F11" s="170">
        <v>10</v>
      </c>
      <c r="G11" s="109"/>
      <c r="H11" s="172"/>
      <c r="I11" s="173"/>
      <c r="J11" s="160"/>
      <c r="K11" s="174"/>
      <c r="L11" s="170"/>
      <c r="M11" s="109"/>
      <c r="N11" s="35"/>
      <c r="O11" s="120"/>
      <c r="P11" s="62"/>
      <c r="Q11" s="63"/>
      <c r="R11" s="64"/>
      <c r="S11" s="175">
        <f t="shared" si="0"/>
        <v>10</v>
      </c>
      <c r="T11" s="176">
        <f t="shared" si="1"/>
        <v>0</v>
      </c>
      <c r="U11" s="27"/>
      <c r="V11" s="33">
        <f t="shared" si="2"/>
        <v>10</v>
      </c>
    </row>
    <row r="12" spans="1:22" ht="12.75">
      <c r="A12" s="157" t="s">
        <v>20</v>
      </c>
      <c r="B12" s="190" t="s">
        <v>793</v>
      </c>
      <c r="C12" s="70" t="s">
        <v>10</v>
      </c>
      <c r="D12" s="182">
        <v>9.98</v>
      </c>
      <c r="E12" s="238">
        <v>1</v>
      </c>
      <c r="F12" s="162">
        <v>15</v>
      </c>
      <c r="G12" s="111"/>
      <c r="H12" s="35"/>
      <c r="I12" s="120"/>
      <c r="J12" s="182"/>
      <c r="K12" s="34"/>
      <c r="L12" s="162"/>
      <c r="M12" s="111"/>
      <c r="N12" s="121"/>
      <c r="O12" s="120"/>
      <c r="P12" s="60"/>
      <c r="Q12" s="53"/>
      <c r="R12" s="61"/>
      <c r="S12" s="163">
        <f t="shared" si="0"/>
        <v>15</v>
      </c>
      <c r="T12" s="164">
        <f t="shared" si="1"/>
        <v>0</v>
      </c>
      <c r="U12" s="27"/>
      <c r="V12" s="33">
        <f t="shared" si="2"/>
        <v>15</v>
      </c>
    </row>
    <row r="13" spans="1:22" ht="12.75">
      <c r="A13" s="165" t="s">
        <v>21</v>
      </c>
      <c r="B13" s="42" t="s">
        <v>794</v>
      </c>
      <c r="C13" s="69" t="s">
        <v>10</v>
      </c>
      <c r="D13" s="160">
        <v>9.77</v>
      </c>
      <c r="E13" s="238">
        <v>3</v>
      </c>
      <c r="F13" s="162">
        <v>13</v>
      </c>
      <c r="G13" s="109"/>
      <c r="H13" s="35"/>
      <c r="I13" s="120"/>
      <c r="J13" s="160"/>
      <c r="K13" s="34"/>
      <c r="L13" s="162"/>
      <c r="M13" s="109"/>
      <c r="N13" s="35"/>
      <c r="O13" s="122"/>
      <c r="P13" s="62"/>
      <c r="Q13" s="53"/>
      <c r="R13" s="61"/>
      <c r="S13" s="163">
        <f t="shared" si="0"/>
        <v>13</v>
      </c>
      <c r="T13" s="164">
        <f t="shared" si="1"/>
        <v>0</v>
      </c>
      <c r="U13" s="27"/>
      <c r="V13" s="33">
        <f t="shared" si="2"/>
        <v>13</v>
      </c>
    </row>
    <row r="14" spans="1:22" ht="12.75">
      <c r="A14" s="157" t="s">
        <v>22</v>
      </c>
      <c r="B14" s="43" t="s">
        <v>795</v>
      </c>
      <c r="C14" s="70" t="s">
        <v>6</v>
      </c>
      <c r="D14" s="182">
        <v>7.84</v>
      </c>
      <c r="E14" s="237">
        <v>9</v>
      </c>
      <c r="F14" s="170">
        <v>7</v>
      </c>
      <c r="G14" s="111"/>
      <c r="H14" s="172"/>
      <c r="I14" s="173"/>
      <c r="J14" s="182"/>
      <c r="K14" s="174"/>
      <c r="L14" s="170"/>
      <c r="M14" s="111"/>
      <c r="N14" s="121"/>
      <c r="O14" s="120"/>
      <c r="P14" s="60"/>
      <c r="Q14" s="63"/>
      <c r="R14" s="64"/>
      <c r="S14" s="175">
        <f t="shared" si="0"/>
        <v>7</v>
      </c>
      <c r="T14" s="176">
        <f t="shared" si="1"/>
        <v>0</v>
      </c>
      <c r="U14" s="27"/>
      <c r="V14" s="33">
        <f t="shared" si="2"/>
        <v>7</v>
      </c>
    </row>
    <row r="15" spans="1:22" ht="12.75">
      <c r="A15" s="165" t="s">
        <v>23</v>
      </c>
      <c r="B15" s="189"/>
      <c r="C15" s="69"/>
      <c r="D15" s="160"/>
      <c r="E15" s="238"/>
      <c r="F15" s="162"/>
      <c r="G15" s="109"/>
      <c r="H15" s="35"/>
      <c r="I15" s="120"/>
      <c r="J15" s="160"/>
      <c r="K15" s="34"/>
      <c r="L15" s="162"/>
      <c r="M15" s="109"/>
      <c r="N15" s="35"/>
      <c r="O15" s="120"/>
      <c r="P15" s="62"/>
      <c r="Q15" s="53"/>
      <c r="R15" s="61"/>
      <c r="S15" s="163">
        <f t="shared" si="0"/>
        <v>0</v>
      </c>
      <c r="T15" s="164">
        <f t="shared" si="1"/>
        <v>0</v>
      </c>
      <c r="U15" s="27"/>
      <c r="V15" s="33">
        <f t="shared" si="2"/>
        <v>0</v>
      </c>
    </row>
    <row r="16" spans="1:22" ht="12.75">
      <c r="A16" s="157" t="s">
        <v>24</v>
      </c>
      <c r="B16" s="43"/>
      <c r="C16" s="70"/>
      <c r="D16" s="182"/>
      <c r="E16" s="238"/>
      <c r="F16" s="162"/>
      <c r="G16" s="111"/>
      <c r="H16" s="35"/>
      <c r="I16" s="120"/>
      <c r="J16" s="182"/>
      <c r="K16" s="185"/>
      <c r="L16" s="186"/>
      <c r="M16" s="111"/>
      <c r="N16" s="121"/>
      <c r="O16" s="122"/>
      <c r="P16" s="60"/>
      <c r="Q16" s="53"/>
      <c r="R16" s="61"/>
      <c r="S16" s="163">
        <f t="shared" si="0"/>
        <v>0</v>
      </c>
      <c r="T16" s="164">
        <f t="shared" si="1"/>
        <v>0</v>
      </c>
      <c r="U16" s="27"/>
      <c r="V16" s="33">
        <f t="shared" si="2"/>
        <v>0</v>
      </c>
    </row>
    <row r="17" spans="1:22" ht="12.75">
      <c r="A17" s="165" t="s">
        <v>25</v>
      </c>
      <c r="B17" s="42"/>
      <c r="C17" s="69"/>
      <c r="D17" s="160"/>
      <c r="E17" s="174"/>
      <c r="F17" s="170"/>
      <c r="G17" s="109"/>
      <c r="H17" s="172"/>
      <c r="I17" s="173"/>
      <c r="J17" s="160"/>
      <c r="K17" s="34"/>
      <c r="L17" s="162"/>
      <c r="M17" s="109"/>
      <c r="N17" s="35"/>
      <c r="O17" s="120"/>
      <c r="P17" s="62"/>
      <c r="Q17" s="63"/>
      <c r="R17" s="64"/>
      <c r="S17" s="175">
        <f t="shared" si="0"/>
        <v>0</v>
      </c>
      <c r="T17" s="176">
        <f t="shared" si="1"/>
        <v>0</v>
      </c>
      <c r="U17" s="27"/>
      <c r="V17" s="33">
        <f t="shared" si="2"/>
        <v>0</v>
      </c>
    </row>
    <row r="18" spans="1:22" ht="12.75">
      <c r="A18" s="157" t="s">
        <v>26</v>
      </c>
      <c r="B18" s="43"/>
      <c r="C18" s="70"/>
      <c r="D18" s="160"/>
      <c r="E18" s="238"/>
      <c r="F18" s="162"/>
      <c r="G18" s="109"/>
      <c r="H18" s="35"/>
      <c r="I18" s="120"/>
      <c r="J18" s="160"/>
      <c r="K18" s="34"/>
      <c r="L18" s="162"/>
      <c r="M18" s="109"/>
      <c r="N18" s="35"/>
      <c r="O18" s="120"/>
      <c r="P18" s="60"/>
      <c r="Q18" s="53"/>
      <c r="R18" s="61"/>
      <c r="S18" s="163">
        <f t="shared" si="0"/>
        <v>0</v>
      </c>
      <c r="T18" s="164">
        <f t="shared" si="1"/>
        <v>0</v>
      </c>
      <c r="U18" s="27"/>
      <c r="V18" s="33">
        <f t="shared" si="2"/>
        <v>0</v>
      </c>
    </row>
    <row r="19" spans="1:22" ht="12.75">
      <c r="A19" s="157" t="s">
        <v>27</v>
      </c>
      <c r="B19" s="43"/>
      <c r="C19" s="70"/>
      <c r="D19" s="160"/>
      <c r="E19" s="238"/>
      <c r="F19" s="162"/>
      <c r="G19" s="109"/>
      <c r="H19" s="35"/>
      <c r="I19" s="120"/>
      <c r="J19" s="160"/>
      <c r="K19" s="34"/>
      <c r="L19" s="162"/>
      <c r="M19" s="109"/>
      <c r="N19" s="35"/>
      <c r="O19" s="120"/>
      <c r="P19" s="60"/>
      <c r="Q19" s="53"/>
      <c r="R19" s="61"/>
      <c r="S19" s="163">
        <f t="shared" si="0"/>
        <v>0</v>
      </c>
      <c r="T19" s="164">
        <f t="shared" si="1"/>
        <v>0</v>
      </c>
      <c r="U19" s="27"/>
      <c r="V19" s="33">
        <f t="shared" si="2"/>
        <v>0</v>
      </c>
    </row>
    <row r="20" spans="1:22" ht="15">
      <c r="A20" s="157" t="s">
        <v>88</v>
      </c>
      <c r="B20" s="158" t="s">
        <v>152</v>
      </c>
      <c r="C20" s="159" t="s">
        <v>13</v>
      </c>
      <c r="D20" s="160"/>
      <c r="E20" s="237"/>
      <c r="F20" s="170"/>
      <c r="G20" s="109"/>
      <c r="H20" s="35"/>
      <c r="I20" s="120"/>
      <c r="J20" s="160"/>
      <c r="K20" s="34"/>
      <c r="L20" s="162"/>
      <c r="M20" s="109"/>
      <c r="N20" s="35"/>
      <c r="O20" s="120"/>
      <c r="P20" s="60"/>
      <c r="Q20" s="53"/>
      <c r="R20" s="61"/>
      <c r="S20" s="175">
        <f t="shared" si="0"/>
        <v>0</v>
      </c>
      <c r="T20" s="176">
        <f t="shared" si="1"/>
        <v>0</v>
      </c>
      <c r="U20" s="27"/>
      <c r="V20" s="33">
        <f t="shared" si="2"/>
        <v>0</v>
      </c>
    </row>
    <row r="21" spans="1:22" ht="12.75">
      <c r="A21" s="157" t="s">
        <v>89</v>
      </c>
      <c r="B21" s="42" t="s">
        <v>152</v>
      </c>
      <c r="C21" s="69" t="s">
        <v>13</v>
      </c>
      <c r="D21" s="168"/>
      <c r="E21" s="34"/>
      <c r="F21" s="162"/>
      <c r="G21" s="171"/>
      <c r="H21" s="172"/>
      <c r="I21" s="173"/>
      <c r="J21" s="160"/>
      <c r="K21" s="34"/>
      <c r="L21" s="162"/>
      <c r="M21" s="109"/>
      <c r="N21" s="35"/>
      <c r="O21" s="120"/>
      <c r="P21" s="60"/>
      <c r="Q21" s="53"/>
      <c r="R21" s="61"/>
      <c r="S21" s="163">
        <f t="shared" si="0"/>
        <v>0</v>
      </c>
      <c r="T21" s="164">
        <f t="shared" si="1"/>
        <v>0</v>
      </c>
      <c r="U21" s="27"/>
      <c r="V21" s="33">
        <f t="shared" si="2"/>
        <v>0</v>
      </c>
    </row>
    <row r="22" spans="1:22" ht="12.75">
      <c r="A22" s="157" t="s">
        <v>90</v>
      </c>
      <c r="B22" s="43" t="s">
        <v>191</v>
      </c>
      <c r="C22" s="70" t="s">
        <v>8</v>
      </c>
      <c r="D22" s="160"/>
      <c r="E22" s="238"/>
      <c r="F22" s="162"/>
      <c r="G22" s="109"/>
      <c r="H22" s="35"/>
      <c r="I22" s="120"/>
      <c r="J22" s="160"/>
      <c r="K22" s="34"/>
      <c r="L22" s="162"/>
      <c r="M22" s="109"/>
      <c r="N22" s="35"/>
      <c r="O22" s="120"/>
      <c r="P22" s="60"/>
      <c r="Q22" s="53"/>
      <c r="R22" s="61"/>
      <c r="S22" s="163">
        <f t="shared" si="0"/>
        <v>0</v>
      </c>
      <c r="T22" s="164">
        <f t="shared" si="1"/>
        <v>0</v>
      </c>
      <c r="U22" s="27"/>
      <c r="V22" s="33">
        <f t="shared" si="2"/>
        <v>0</v>
      </c>
    </row>
    <row r="23" spans="1:22" ht="12.75">
      <c r="A23" s="157" t="s">
        <v>91</v>
      </c>
      <c r="B23" s="42" t="s">
        <v>111</v>
      </c>
      <c r="C23" s="69" t="s">
        <v>13</v>
      </c>
      <c r="D23" s="177"/>
      <c r="E23" s="238"/>
      <c r="F23" s="162"/>
      <c r="G23" s="179"/>
      <c r="H23" s="35"/>
      <c r="I23" s="120"/>
      <c r="J23" s="160"/>
      <c r="K23" s="34"/>
      <c r="L23" s="162"/>
      <c r="M23" s="109"/>
      <c r="N23" s="35"/>
      <c r="O23" s="120"/>
      <c r="P23" s="60"/>
      <c r="Q23" s="53"/>
      <c r="R23" s="61"/>
      <c r="S23" s="175">
        <f t="shared" si="0"/>
        <v>0</v>
      </c>
      <c r="T23" s="176">
        <f t="shared" si="1"/>
        <v>0</v>
      </c>
      <c r="U23" s="27"/>
      <c r="V23" s="33">
        <f t="shared" si="2"/>
        <v>0</v>
      </c>
    </row>
    <row r="24" spans="1:22" ht="12.75">
      <c r="A24" s="157" t="s">
        <v>92</v>
      </c>
      <c r="B24" s="190" t="s">
        <v>371</v>
      </c>
      <c r="C24" s="70" t="s">
        <v>10</v>
      </c>
      <c r="D24" s="182"/>
      <c r="E24" s="174"/>
      <c r="F24" s="170"/>
      <c r="G24" s="111"/>
      <c r="H24" s="172"/>
      <c r="I24" s="173"/>
      <c r="J24" s="160"/>
      <c r="K24" s="34"/>
      <c r="L24" s="162"/>
      <c r="M24" s="109"/>
      <c r="N24" s="35"/>
      <c r="O24" s="120"/>
      <c r="P24" s="60"/>
      <c r="Q24" s="53"/>
      <c r="R24" s="61"/>
      <c r="S24" s="163">
        <f t="shared" si="0"/>
        <v>0</v>
      </c>
      <c r="T24" s="164">
        <f t="shared" si="1"/>
        <v>0</v>
      </c>
      <c r="U24" s="27"/>
      <c r="V24" s="33">
        <f t="shared" si="2"/>
        <v>0</v>
      </c>
    </row>
    <row r="25" spans="1:22" ht="12.75">
      <c r="A25" s="165" t="s">
        <v>93</v>
      </c>
      <c r="B25" s="42" t="s">
        <v>334</v>
      </c>
      <c r="C25" s="69" t="s">
        <v>12</v>
      </c>
      <c r="D25" s="160"/>
      <c r="E25" s="238"/>
      <c r="F25" s="162"/>
      <c r="G25" s="109"/>
      <c r="H25" s="35"/>
      <c r="I25" s="120"/>
      <c r="J25" s="160"/>
      <c r="K25" s="34"/>
      <c r="L25" s="162"/>
      <c r="M25" s="109"/>
      <c r="N25" s="35"/>
      <c r="O25" s="120"/>
      <c r="P25" s="60"/>
      <c r="Q25" s="53"/>
      <c r="R25" s="61"/>
      <c r="S25" s="163">
        <f t="shared" si="0"/>
        <v>0</v>
      </c>
      <c r="T25" s="164">
        <f t="shared" si="1"/>
        <v>0</v>
      </c>
      <c r="U25" s="27"/>
      <c r="V25" s="33">
        <f t="shared" si="2"/>
        <v>0</v>
      </c>
    </row>
    <row r="26" spans="1:22" ht="12.75">
      <c r="A26" s="157" t="s">
        <v>94</v>
      </c>
      <c r="B26" s="43" t="s">
        <v>292</v>
      </c>
      <c r="C26" s="70" t="s">
        <v>10</v>
      </c>
      <c r="D26" s="177"/>
      <c r="E26" s="238"/>
      <c r="F26" s="162"/>
      <c r="G26" s="111"/>
      <c r="H26" s="35"/>
      <c r="I26" s="120"/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0"/>
        <v>0</v>
      </c>
      <c r="T26" s="176">
        <f t="shared" si="1"/>
        <v>0</v>
      </c>
      <c r="U26" s="27"/>
      <c r="V26" s="33">
        <f t="shared" si="2"/>
        <v>0</v>
      </c>
    </row>
    <row r="27" spans="1:22" ht="12.75">
      <c r="A27" s="165" t="s">
        <v>98</v>
      </c>
      <c r="B27" s="42" t="s">
        <v>306</v>
      </c>
      <c r="C27" s="69" t="s">
        <v>13</v>
      </c>
      <c r="D27" s="182"/>
      <c r="E27" s="174"/>
      <c r="F27" s="170"/>
      <c r="G27" s="111"/>
      <c r="H27" s="172"/>
      <c r="I27" s="173"/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0"/>
        <v>0</v>
      </c>
      <c r="T27" s="164">
        <f t="shared" si="1"/>
        <v>0</v>
      </c>
      <c r="U27" s="27"/>
      <c r="V27" s="33">
        <f t="shared" si="2"/>
        <v>0</v>
      </c>
    </row>
    <row r="28" spans="1:22" ht="12.75">
      <c r="A28" s="157" t="s">
        <v>99</v>
      </c>
      <c r="B28" s="43" t="s">
        <v>35</v>
      </c>
      <c r="C28" s="70" t="s">
        <v>6</v>
      </c>
      <c r="D28" s="160"/>
      <c r="E28" s="34"/>
      <c r="F28" s="162"/>
      <c r="G28" s="109"/>
      <c r="H28" s="35"/>
      <c r="I28" s="120"/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0"/>
        <v>0</v>
      </c>
      <c r="T28" s="164">
        <f t="shared" si="1"/>
        <v>0</v>
      </c>
      <c r="U28" s="27"/>
      <c r="V28" s="33">
        <f t="shared" si="2"/>
        <v>0</v>
      </c>
    </row>
    <row r="29" spans="1:22" ht="12.75">
      <c r="A29" s="165" t="s">
        <v>112</v>
      </c>
      <c r="B29" s="42" t="s">
        <v>382</v>
      </c>
      <c r="C29" s="69" t="s">
        <v>86</v>
      </c>
      <c r="D29" s="177"/>
      <c r="E29" s="34"/>
      <c r="F29" s="162"/>
      <c r="G29" s="111"/>
      <c r="H29" s="35"/>
      <c r="I29" s="120"/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0"/>
        <v>0</v>
      </c>
      <c r="T29" s="176">
        <f t="shared" si="1"/>
        <v>0</v>
      </c>
      <c r="U29" s="27"/>
      <c r="V29" s="33">
        <f t="shared" si="2"/>
        <v>0</v>
      </c>
    </row>
    <row r="30" spans="1:22" ht="12.75">
      <c r="A30" s="157" t="s">
        <v>113</v>
      </c>
      <c r="B30" s="43" t="s">
        <v>285</v>
      </c>
      <c r="C30" s="70" t="s">
        <v>8</v>
      </c>
      <c r="D30" s="182"/>
      <c r="E30" s="174"/>
      <c r="F30" s="170"/>
      <c r="G30" s="111"/>
      <c r="H30" s="172"/>
      <c r="I30" s="173"/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0"/>
        <v>0</v>
      </c>
      <c r="T30" s="164">
        <f t="shared" si="1"/>
        <v>0</v>
      </c>
      <c r="U30" s="27"/>
      <c r="V30" s="33">
        <f t="shared" si="2"/>
        <v>0</v>
      </c>
    </row>
    <row r="31" spans="1:22" ht="12.75">
      <c r="A31" s="165" t="s">
        <v>130</v>
      </c>
      <c r="B31" s="42" t="s">
        <v>149</v>
      </c>
      <c r="C31" s="69" t="s">
        <v>12</v>
      </c>
      <c r="D31" s="160"/>
      <c r="E31" s="238"/>
      <c r="F31" s="162"/>
      <c r="G31" s="109"/>
      <c r="H31" s="35"/>
      <c r="I31" s="120"/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0"/>
        <v>0</v>
      </c>
      <c r="T31" s="164">
        <f t="shared" si="1"/>
        <v>0</v>
      </c>
      <c r="U31" s="27"/>
      <c r="V31" s="33">
        <f t="shared" si="2"/>
        <v>0</v>
      </c>
    </row>
    <row r="32" spans="1:22" ht="12.75">
      <c r="A32" s="157" t="s">
        <v>121</v>
      </c>
      <c r="B32" s="43" t="s">
        <v>364</v>
      </c>
      <c r="C32" s="70" t="s">
        <v>86</v>
      </c>
      <c r="D32" s="177"/>
      <c r="E32" s="34"/>
      <c r="F32" s="162"/>
      <c r="G32" s="111"/>
      <c r="H32" s="35"/>
      <c r="I32" s="120"/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0"/>
        <v>0</v>
      </c>
      <c r="T32" s="176">
        <f t="shared" si="1"/>
        <v>0</v>
      </c>
      <c r="U32" s="27"/>
      <c r="V32" s="33">
        <f t="shared" si="2"/>
        <v>0</v>
      </c>
    </row>
    <row r="33" spans="1:22" ht="12.75">
      <c r="A33" s="165" t="s">
        <v>131</v>
      </c>
      <c r="B33" s="42" t="s">
        <v>259</v>
      </c>
      <c r="C33" s="69" t="s">
        <v>13</v>
      </c>
      <c r="D33" s="182"/>
      <c r="E33" s="237"/>
      <c r="F33" s="170"/>
      <c r="G33" s="111"/>
      <c r="H33" s="172"/>
      <c r="I33" s="173"/>
      <c r="J33" s="160"/>
      <c r="K33" s="34"/>
      <c r="L33" s="162"/>
      <c r="M33" s="109"/>
      <c r="N33" s="35"/>
      <c r="O33" s="120"/>
      <c r="P33" s="60"/>
      <c r="Q33" s="53"/>
      <c r="R33" s="61"/>
      <c r="S33" s="163">
        <f aca="true" t="shared" si="3" ref="S33:S70">O33+L33+I33+F33</f>
        <v>0</v>
      </c>
      <c r="T33" s="164">
        <f aca="true" t="shared" si="4" ref="T33:T70">S33-V33+R33</f>
        <v>0</v>
      </c>
      <c r="U33" s="27"/>
      <c r="V33" s="33">
        <f aca="true" t="shared" si="5" ref="V33:V70">MIN(F33,I33,L33,O33)</f>
        <v>0</v>
      </c>
    </row>
    <row r="34" spans="1:22" ht="12.75">
      <c r="A34" s="157" t="s">
        <v>132</v>
      </c>
      <c r="B34" s="43" t="s">
        <v>287</v>
      </c>
      <c r="C34" s="70" t="s">
        <v>86</v>
      </c>
      <c r="D34" s="160"/>
      <c r="E34" s="238"/>
      <c r="F34" s="162"/>
      <c r="G34" s="109"/>
      <c r="H34" s="35"/>
      <c r="I34" s="120"/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3"/>
        <v>0</v>
      </c>
      <c r="T34" s="164">
        <f t="shared" si="4"/>
        <v>0</v>
      </c>
      <c r="U34" s="27"/>
      <c r="V34" s="33">
        <f t="shared" si="5"/>
        <v>0</v>
      </c>
    </row>
    <row r="35" spans="1:22" ht="15">
      <c r="A35" s="165" t="s">
        <v>133</v>
      </c>
      <c r="B35" s="166" t="s">
        <v>646</v>
      </c>
      <c r="C35" s="167" t="s">
        <v>86</v>
      </c>
      <c r="D35" s="177"/>
      <c r="E35" s="34"/>
      <c r="F35" s="162"/>
      <c r="G35" s="111"/>
      <c r="H35" s="35"/>
      <c r="I35" s="120"/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3"/>
        <v>0</v>
      </c>
      <c r="T35" s="176">
        <f t="shared" si="4"/>
        <v>0</v>
      </c>
      <c r="U35" s="27"/>
      <c r="V35" s="33">
        <f t="shared" si="5"/>
        <v>0</v>
      </c>
    </row>
    <row r="36" spans="1:22" ht="12.75">
      <c r="A36" s="157" t="s">
        <v>134</v>
      </c>
      <c r="B36" s="43" t="s">
        <v>141</v>
      </c>
      <c r="C36" s="70" t="s">
        <v>86</v>
      </c>
      <c r="D36" s="182"/>
      <c r="E36" s="237"/>
      <c r="F36" s="170"/>
      <c r="G36" s="111"/>
      <c r="H36" s="172"/>
      <c r="I36" s="173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3"/>
        <v>0</v>
      </c>
      <c r="T36" s="164">
        <f t="shared" si="4"/>
        <v>0</v>
      </c>
      <c r="U36" s="27"/>
      <c r="V36" s="33">
        <f t="shared" si="5"/>
        <v>0</v>
      </c>
    </row>
    <row r="37" spans="1:22" ht="12.75">
      <c r="A37" s="165" t="s">
        <v>135</v>
      </c>
      <c r="B37" s="42" t="s">
        <v>192</v>
      </c>
      <c r="C37" s="69" t="s">
        <v>13</v>
      </c>
      <c r="D37" s="160"/>
      <c r="E37" s="238"/>
      <c r="F37" s="162"/>
      <c r="G37" s="109"/>
      <c r="H37" s="35"/>
      <c r="I37" s="120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3"/>
        <v>0</v>
      </c>
      <c r="T37" s="164">
        <f t="shared" si="4"/>
        <v>0</v>
      </c>
      <c r="U37" s="27"/>
      <c r="V37" s="33">
        <f t="shared" si="5"/>
        <v>0</v>
      </c>
    </row>
    <row r="38" spans="1:22" ht="12.75">
      <c r="A38" s="157" t="s">
        <v>136</v>
      </c>
      <c r="B38" s="43" t="s">
        <v>172</v>
      </c>
      <c r="C38" s="70" t="s">
        <v>6</v>
      </c>
      <c r="D38" s="177"/>
      <c r="E38" s="34"/>
      <c r="F38" s="162"/>
      <c r="G38" s="111"/>
      <c r="H38" s="35"/>
      <c r="I38" s="120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3"/>
        <v>0</v>
      </c>
      <c r="T38" s="176">
        <f t="shared" si="4"/>
        <v>0</v>
      </c>
      <c r="U38" s="27"/>
      <c r="V38" s="33">
        <f t="shared" si="5"/>
        <v>0</v>
      </c>
    </row>
    <row r="39" spans="1:22" ht="12.75">
      <c r="A39" s="157" t="s">
        <v>137</v>
      </c>
      <c r="B39" s="189" t="s">
        <v>244</v>
      </c>
      <c r="C39" s="69" t="s">
        <v>6</v>
      </c>
      <c r="D39" s="182"/>
      <c r="E39" s="237"/>
      <c r="F39" s="170"/>
      <c r="G39" s="111"/>
      <c r="H39" s="172"/>
      <c r="I39" s="173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3"/>
        <v>0</v>
      </c>
      <c r="T39" s="164">
        <f t="shared" si="4"/>
        <v>0</v>
      </c>
      <c r="U39" s="27"/>
      <c r="V39" s="33">
        <f t="shared" si="5"/>
        <v>0</v>
      </c>
    </row>
    <row r="40" spans="1:22" ht="12.75">
      <c r="A40" s="165" t="s">
        <v>206</v>
      </c>
      <c r="B40" s="43" t="s">
        <v>33</v>
      </c>
      <c r="C40" s="70" t="s">
        <v>12</v>
      </c>
      <c r="D40" s="160"/>
      <c r="E40" s="238"/>
      <c r="F40" s="162"/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3"/>
        <v>0</v>
      </c>
      <c r="T40" s="164">
        <f t="shared" si="4"/>
        <v>0</v>
      </c>
      <c r="U40" s="27"/>
      <c r="V40" s="33">
        <f t="shared" si="5"/>
        <v>0</v>
      </c>
    </row>
    <row r="41" spans="1:22" ht="12.75">
      <c r="A41" s="157" t="s">
        <v>207</v>
      </c>
      <c r="B41" s="42" t="s">
        <v>324</v>
      </c>
      <c r="C41" s="69" t="s">
        <v>86</v>
      </c>
      <c r="D41" s="177"/>
      <c r="E41" s="34"/>
      <c r="F41" s="162"/>
      <c r="G41" s="111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3"/>
        <v>0</v>
      </c>
      <c r="T41" s="176">
        <f t="shared" si="4"/>
        <v>0</v>
      </c>
      <c r="U41" s="27"/>
      <c r="V41" s="33">
        <f t="shared" si="5"/>
        <v>0</v>
      </c>
    </row>
    <row r="42" spans="1:22" ht="12.75">
      <c r="A42" s="165" t="s">
        <v>208</v>
      </c>
      <c r="B42" s="43" t="s">
        <v>257</v>
      </c>
      <c r="C42" s="70" t="s">
        <v>12</v>
      </c>
      <c r="D42" s="182"/>
      <c r="E42" s="237"/>
      <c r="F42" s="170"/>
      <c r="G42" s="111"/>
      <c r="H42" s="172"/>
      <c r="I42" s="173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3"/>
        <v>0</v>
      </c>
      <c r="T42" s="164">
        <f t="shared" si="4"/>
        <v>0</v>
      </c>
      <c r="U42" s="27"/>
      <c r="V42" s="33">
        <f t="shared" si="5"/>
        <v>0</v>
      </c>
    </row>
    <row r="43" spans="1:22" ht="12.75">
      <c r="A43" s="157" t="s">
        <v>209</v>
      </c>
      <c r="B43" s="42" t="s">
        <v>125</v>
      </c>
      <c r="C43" s="69" t="s">
        <v>13</v>
      </c>
      <c r="D43" s="160"/>
      <c r="E43" s="238"/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3"/>
        <v>0</v>
      </c>
      <c r="T43" s="164">
        <f t="shared" si="4"/>
        <v>0</v>
      </c>
      <c r="U43" s="27"/>
      <c r="V43" s="33">
        <f t="shared" si="5"/>
        <v>0</v>
      </c>
    </row>
    <row r="44" spans="1:22" ht="12.75">
      <c r="A44" s="157" t="s">
        <v>210</v>
      </c>
      <c r="B44" s="43" t="s">
        <v>258</v>
      </c>
      <c r="C44" s="70" t="s">
        <v>12</v>
      </c>
      <c r="D44" s="177"/>
      <c r="E44" s="34"/>
      <c r="F44" s="162"/>
      <c r="G44" s="111"/>
      <c r="H44" s="35"/>
      <c r="I44" s="120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3"/>
        <v>0</v>
      </c>
      <c r="T44" s="176">
        <f t="shared" si="4"/>
        <v>0</v>
      </c>
      <c r="U44" s="27"/>
      <c r="V44" s="33">
        <f t="shared" si="5"/>
        <v>0</v>
      </c>
    </row>
    <row r="45" spans="1:22" ht="12.75">
      <c r="A45" s="165" t="s">
        <v>211</v>
      </c>
      <c r="B45" s="42" t="s">
        <v>312</v>
      </c>
      <c r="C45" s="69" t="s">
        <v>6</v>
      </c>
      <c r="D45" s="182"/>
      <c r="E45" s="237"/>
      <c r="F45" s="170"/>
      <c r="G45" s="111"/>
      <c r="H45" s="172"/>
      <c r="I45" s="173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3"/>
        <v>0</v>
      </c>
      <c r="T45" s="164">
        <f t="shared" si="4"/>
        <v>0</v>
      </c>
      <c r="U45" s="27"/>
      <c r="V45" s="33">
        <f t="shared" si="5"/>
        <v>0</v>
      </c>
    </row>
    <row r="46" spans="1:22" ht="12.75">
      <c r="A46" s="157" t="s">
        <v>212</v>
      </c>
      <c r="B46" s="43" t="s">
        <v>69</v>
      </c>
      <c r="C46" s="70" t="s">
        <v>8</v>
      </c>
      <c r="D46" s="160"/>
      <c r="E46" s="238"/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3"/>
        <v>0</v>
      </c>
      <c r="T46" s="164">
        <f t="shared" si="4"/>
        <v>0</v>
      </c>
      <c r="U46" s="27"/>
      <c r="V46" s="33">
        <f t="shared" si="5"/>
        <v>0</v>
      </c>
    </row>
    <row r="47" spans="1:22" ht="12.75">
      <c r="A47" s="165" t="s">
        <v>213</v>
      </c>
      <c r="B47" s="42" t="s">
        <v>177</v>
      </c>
      <c r="C47" s="69" t="s">
        <v>12</v>
      </c>
      <c r="D47" s="177"/>
      <c r="E47" s="34"/>
      <c r="F47" s="162"/>
      <c r="G47" s="111"/>
      <c r="H47" s="35"/>
      <c r="I47" s="120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3"/>
        <v>0</v>
      </c>
      <c r="T47" s="176">
        <f t="shared" si="4"/>
        <v>0</v>
      </c>
      <c r="U47" s="27"/>
      <c r="V47" s="33">
        <f t="shared" si="5"/>
        <v>0</v>
      </c>
    </row>
    <row r="48" spans="1:22" ht="12.75">
      <c r="A48" s="157" t="s">
        <v>214</v>
      </c>
      <c r="B48" s="43" t="s">
        <v>100</v>
      </c>
      <c r="C48" s="70" t="s">
        <v>13</v>
      </c>
      <c r="D48" s="182"/>
      <c r="E48" s="237"/>
      <c r="F48" s="170"/>
      <c r="G48" s="111"/>
      <c r="H48" s="172"/>
      <c r="I48" s="173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3"/>
        <v>0</v>
      </c>
      <c r="T48" s="164">
        <f t="shared" si="4"/>
        <v>0</v>
      </c>
      <c r="U48" s="27"/>
      <c r="V48" s="33">
        <f t="shared" si="5"/>
        <v>0</v>
      </c>
    </row>
    <row r="49" spans="1:22" ht="12.75">
      <c r="A49" s="165" t="s">
        <v>215</v>
      </c>
      <c r="B49" s="43" t="s">
        <v>307</v>
      </c>
      <c r="C49" s="70" t="s">
        <v>86</v>
      </c>
      <c r="D49" s="160"/>
      <c r="E49" s="238"/>
      <c r="F49" s="162"/>
      <c r="G49" s="109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3"/>
        <v>0</v>
      </c>
      <c r="T49" s="164">
        <f t="shared" si="4"/>
        <v>0</v>
      </c>
      <c r="U49" s="27"/>
      <c r="V49" s="33">
        <f t="shared" si="5"/>
        <v>0</v>
      </c>
    </row>
    <row r="50" spans="1:22" ht="12.75">
      <c r="A50" s="157" t="s">
        <v>386</v>
      </c>
      <c r="B50" s="43" t="s">
        <v>296</v>
      </c>
      <c r="C50" s="70" t="s">
        <v>6</v>
      </c>
      <c r="D50" s="177"/>
      <c r="E50" s="34"/>
      <c r="F50" s="162"/>
      <c r="G50" s="111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3"/>
        <v>0</v>
      </c>
      <c r="T50" s="176">
        <f t="shared" si="4"/>
        <v>0</v>
      </c>
      <c r="U50" s="27"/>
      <c r="V50" s="33">
        <f t="shared" si="5"/>
        <v>0</v>
      </c>
    </row>
    <row r="51" spans="1:22" ht="12.75">
      <c r="A51" s="165" t="s">
        <v>387</v>
      </c>
      <c r="B51" s="189" t="s">
        <v>296</v>
      </c>
      <c r="C51" s="69" t="s">
        <v>6</v>
      </c>
      <c r="D51" s="182"/>
      <c r="E51" s="237"/>
      <c r="F51" s="170"/>
      <c r="G51" s="111"/>
      <c r="H51" s="172"/>
      <c r="I51" s="173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3"/>
        <v>0</v>
      </c>
      <c r="T51" s="164">
        <f t="shared" si="4"/>
        <v>0</v>
      </c>
      <c r="U51" s="27"/>
      <c r="V51" s="33">
        <f t="shared" si="5"/>
        <v>0</v>
      </c>
    </row>
    <row r="52" spans="1:22" ht="12.75">
      <c r="A52" s="157" t="s">
        <v>388</v>
      </c>
      <c r="B52" s="190" t="s">
        <v>53</v>
      </c>
      <c r="C52" s="70" t="s">
        <v>8</v>
      </c>
      <c r="D52" s="160"/>
      <c r="E52" s="238"/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3"/>
        <v>0</v>
      </c>
      <c r="T52" s="164">
        <f t="shared" si="4"/>
        <v>0</v>
      </c>
      <c r="U52" s="27"/>
      <c r="V52" s="33">
        <f t="shared" si="5"/>
        <v>0</v>
      </c>
    </row>
    <row r="53" spans="1:22" ht="12.75">
      <c r="A53" s="165" t="s">
        <v>389</v>
      </c>
      <c r="B53" s="42" t="s">
        <v>317</v>
      </c>
      <c r="C53" s="69" t="s">
        <v>6</v>
      </c>
      <c r="D53" s="177"/>
      <c r="E53" s="34"/>
      <c r="F53" s="162"/>
      <c r="G53" s="111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3"/>
        <v>0</v>
      </c>
      <c r="T53" s="176">
        <f t="shared" si="4"/>
        <v>0</v>
      </c>
      <c r="U53" s="27"/>
      <c r="V53" s="33">
        <f t="shared" si="5"/>
        <v>0</v>
      </c>
    </row>
    <row r="54" spans="1:22" ht="12.75">
      <c r="A54" s="157" t="s">
        <v>390</v>
      </c>
      <c r="B54" s="43" t="s">
        <v>322</v>
      </c>
      <c r="C54" s="70" t="s">
        <v>86</v>
      </c>
      <c r="D54" s="182"/>
      <c r="E54" s="237"/>
      <c r="F54" s="170"/>
      <c r="G54" s="111"/>
      <c r="H54" s="172"/>
      <c r="I54" s="173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3"/>
        <v>0</v>
      </c>
      <c r="T54" s="164">
        <f t="shared" si="4"/>
        <v>0</v>
      </c>
      <c r="U54" s="27"/>
      <c r="V54" s="33">
        <f t="shared" si="5"/>
        <v>0</v>
      </c>
    </row>
    <row r="55" spans="1:22" ht="12.75">
      <c r="A55" s="165" t="s">
        <v>391</v>
      </c>
      <c r="B55" s="42" t="s">
        <v>174</v>
      </c>
      <c r="C55" s="69" t="s">
        <v>8</v>
      </c>
      <c r="D55" s="160"/>
      <c r="E55" s="238"/>
      <c r="F55" s="162"/>
      <c r="G55" s="109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3"/>
        <v>0</v>
      </c>
      <c r="T55" s="164">
        <f t="shared" si="4"/>
        <v>0</v>
      </c>
      <c r="U55" s="27"/>
      <c r="V55" s="33">
        <f t="shared" si="5"/>
        <v>0</v>
      </c>
    </row>
    <row r="56" spans="1:22" ht="15">
      <c r="A56" s="157" t="s">
        <v>392</v>
      </c>
      <c r="B56" s="158" t="s">
        <v>641</v>
      </c>
      <c r="C56" s="159" t="s">
        <v>12</v>
      </c>
      <c r="D56" s="160"/>
      <c r="E56" s="238"/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3"/>
        <v>0</v>
      </c>
      <c r="T56" s="176">
        <f t="shared" si="4"/>
        <v>0</v>
      </c>
      <c r="U56" s="27"/>
      <c r="V56" s="33">
        <f t="shared" si="5"/>
        <v>0</v>
      </c>
    </row>
    <row r="57" spans="1:22" ht="12.75">
      <c r="A57" s="165" t="s">
        <v>393</v>
      </c>
      <c r="B57" s="42" t="s">
        <v>59</v>
      </c>
      <c r="C57" s="69" t="s">
        <v>13</v>
      </c>
      <c r="D57" s="160"/>
      <c r="E57" s="34"/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3"/>
        <v>0</v>
      </c>
      <c r="T57" s="164">
        <f t="shared" si="4"/>
        <v>0</v>
      </c>
      <c r="U57" s="27"/>
      <c r="V57" s="33">
        <f t="shared" si="5"/>
        <v>0</v>
      </c>
    </row>
    <row r="58" spans="1:22" ht="12.75">
      <c r="A58" s="157" t="s">
        <v>394</v>
      </c>
      <c r="B58" s="43" t="s">
        <v>48</v>
      </c>
      <c r="C58" s="70" t="s">
        <v>6</v>
      </c>
      <c r="D58" s="160"/>
      <c r="E58" s="238"/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3"/>
        <v>0</v>
      </c>
      <c r="T58" s="164">
        <f t="shared" si="4"/>
        <v>0</v>
      </c>
      <c r="U58" s="27"/>
      <c r="V58" s="33">
        <f t="shared" si="5"/>
        <v>0</v>
      </c>
    </row>
    <row r="59" spans="1:22" ht="15">
      <c r="A59" s="157" t="s">
        <v>235</v>
      </c>
      <c r="B59" s="166" t="s">
        <v>642</v>
      </c>
      <c r="C59" s="167" t="s">
        <v>8</v>
      </c>
      <c r="D59" s="160"/>
      <c r="E59" s="238"/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3"/>
        <v>0</v>
      </c>
      <c r="T59" s="176">
        <f t="shared" si="4"/>
        <v>0</v>
      </c>
      <c r="U59" s="27"/>
      <c r="V59" s="33">
        <f t="shared" si="5"/>
        <v>0</v>
      </c>
    </row>
    <row r="60" spans="1:22" ht="12.75">
      <c r="A60" s="157" t="s">
        <v>236</v>
      </c>
      <c r="B60" s="43" t="s">
        <v>271</v>
      </c>
      <c r="C60" s="70" t="s">
        <v>13</v>
      </c>
      <c r="D60" s="160"/>
      <c r="E60" s="238"/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3"/>
        <v>0</v>
      </c>
      <c r="T60" s="164">
        <f t="shared" si="4"/>
        <v>0</v>
      </c>
      <c r="U60" s="27"/>
      <c r="V60" s="33">
        <f t="shared" si="5"/>
        <v>0</v>
      </c>
    </row>
    <row r="61" spans="1:22" ht="12.75">
      <c r="A61" s="157" t="s">
        <v>237</v>
      </c>
      <c r="B61" s="42" t="s">
        <v>117</v>
      </c>
      <c r="C61" s="69" t="s">
        <v>8</v>
      </c>
      <c r="D61" s="160"/>
      <c r="E61" s="237"/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3"/>
        <v>0</v>
      </c>
      <c r="T61" s="164">
        <f t="shared" si="4"/>
        <v>0</v>
      </c>
      <c r="U61" s="27"/>
      <c r="V61" s="33">
        <f t="shared" si="5"/>
        <v>0</v>
      </c>
    </row>
    <row r="62" spans="1:22" ht="12.75">
      <c r="A62" s="157" t="s">
        <v>238</v>
      </c>
      <c r="B62" s="190" t="s">
        <v>96</v>
      </c>
      <c r="C62" s="70" t="s">
        <v>6</v>
      </c>
      <c r="D62" s="182"/>
      <c r="E62" s="238"/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3"/>
        <v>0</v>
      </c>
      <c r="T62" s="176">
        <f t="shared" si="4"/>
        <v>0</v>
      </c>
      <c r="U62" s="27"/>
      <c r="V62" s="33">
        <f t="shared" si="5"/>
        <v>0</v>
      </c>
    </row>
    <row r="63" spans="1:22" ht="12.75">
      <c r="A63" s="157" t="s">
        <v>239</v>
      </c>
      <c r="B63" s="42" t="s">
        <v>104</v>
      </c>
      <c r="C63" s="69" t="s">
        <v>6</v>
      </c>
      <c r="D63" s="160"/>
      <c r="E63" s="238"/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3"/>
        <v>0</v>
      </c>
      <c r="T63" s="164">
        <f t="shared" si="4"/>
        <v>0</v>
      </c>
      <c r="U63" s="27"/>
      <c r="V63" s="33">
        <f t="shared" si="5"/>
        <v>0</v>
      </c>
    </row>
    <row r="64" spans="1:22" ht="12.75">
      <c r="A64" s="157" t="s">
        <v>395</v>
      </c>
      <c r="B64" s="43" t="s">
        <v>188</v>
      </c>
      <c r="C64" s="70" t="s">
        <v>13</v>
      </c>
      <c r="D64" s="182"/>
      <c r="E64" s="174"/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3"/>
        <v>0</v>
      </c>
      <c r="T64" s="164">
        <f t="shared" si="4"/>
        <v>0</v>
      </c>
      <c r="U64" s="27"/>
      <c r="V64" s="33">
        <f t="shared" si="5"/>
        <v>0</v>
      </c>
    </row>
    <row r="65" spans="1:22" ht="15">
      <c r="A65" s="165" t="s">
        <v>396</v>
      </c>
      <c r="B65" s="158" t="s">
        <v>219</v>
      </c>
      <c r="C65" s="159" t="s">
        <v>12</v>
      </c>
      <c r="D65" s="160"/>
      <c r="E65" s="238"/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3"/>
        <v>0</v>
      </c>
      <c r="T65" s="176">
        <f t="shared" si="4"/>
        <v>0</v>
      </c>
      <c r="U65" s="27"/>
      <c r="V65" s="33">
        <f t="shared" si="5"/>
        <v>0</v>
      </c>
    </row>
    <row r="66" spans="1:22" ht="12.75">
      <c r="A66" s="157" t="s">
        <v>397</v>
      </c>
      <c r="B66" s="42" t="s">
        <v>219</v>
      </c>
      <c r="C66" s="69" t="s">
        <v>12</v>
      </c>
      <c r="D66" s="182"/>
      <c r="E66" s="238"/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3"/>
        <v>0</v>
      </c>
      <c r="T66" s="164">
        <f t="shared" si="4"/>
        <v>0</v>
      </c>
      <c r="U66" s="27"/>
      <c r="V66" s="33">
        <f t="shared" si="5"/>
        <v>0</v>
      </c>
    </row>
    <row r="67" spans="1:22" ht="12.75">
      <c r="A67" s="165" t="s">
        <v>398</v>
      </c>
      <c r="B67" s="43" t="s">
        <v>148</v>
      </c>
      <c r="C67" s="70" t="s">
        <v>10</v>
      </c>
      <c r="D67" s="160"/>
      <c r="E67" s="237"/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3"/>
        <v>0</v>
      </c>
      <c r="T67" s="164">
        <f t="shared" si="4"/>
        <v>0</v>
      </c>
      <c r="U67" s="27"/>
      <c r="V67" s="33">
        <f t="shared" si="5"/>
        <v>0</v>
      </c>
    </row>
    <row r="68" spans="1:22" ht="12.75">
      <c r="A68" s="157" t="s">
        <v>399</v>
      </c>
      <c r="B68" s="189" t="s">
        <v>43</v>
      </c>
      <c r="C68" s="69" t="s">
        <v>10</v>
      </c>
      <c r="D68" s="160"/>
      <c r="E68" s="238"/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3"/>
        <v>0</v>
      </c>
      <c r="T68" s="176">
        <f t="shared" si="4"/>
        <v>0</v>
      </c>
      <c r="U68" s="27"/>
      <c r="V68" s="33">
        <f t="shared" si="5"/>
        <v>0</v>
      </c>
    </row>
    <row r="69" spans="1:22" ht="12.75">
      <c r="A69" s="165" t="s">
        <v>400</v>
      </c>
      <c r="B69" s="43" t="s">
        <v>115</v>
      </c>
      <c r="C69" s="191" t="s">
        <v>13</v>
      </c>
      <c r="D69" s="160"/>
      <c r="E69" s="238"/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3"/>
        <v>0</v>
      </c>
      <c r="T69" s="164">
        <f t="shared" si="4"/>
        <v>0</v>
      </c>
      <c r="U69" s="27"/>
      <c r="V69" s="33">
        <f t="shared" si="5"/>
        <v>0</v>
      </c>
    </row>
    <row r="70" spans="1:22" ht="12.75">
      <c r="A70" s="157" t="s">
        <v>401</v>
      </c>
      <c r="B70" s="42" t="s">
        <v>115</v>
      </c>
      <c r="C70" s="267" t="s">
        <v>13</v>
      </c>
      <c r="D70" s="160"/>
      <c r="E70" s="238"/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3"/>
        <v>0</v>
      </c>
      <c r="T70" s="164">
        <f t="shared" si="4"/>
        <v>0</v>
      </c>
      <c r="U70" s="27"/>
      <c r="V70" s="33">
        <f t="shared" si="5"/>
        <v>0</v>
      </c>
    </row>
    <row r="71" spans="1:22" ht="15">
      <c r="A71" s="165" t="s">
        <v>402</v>
      </c>
      <c r="B71" s="184" t="s">
        <v>584</v>
      </c>
      <c r="C71" s="159" t="s">
        <v>6</v>
      </c>
      <c r="D71" s="182"/>
      <c r="E71" s="185"/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6" ref="S71:S134">O71+L71+I71+F71</f>
        <v>0</v>
      </c>
      <c r="T71" s="176">
        <f aca="true" t="shared" si="7" ref="T71:T134">S71-V71+R71</f>
        <v>0</v>
      </c>
      <c r="U71" s="27"/>
      <c r="V71" s="33">
        <f aca="true" t="shared" si="8" ref="V71:V134">MIN(F71,I71,L71,O71)</f>
        <v>0</v>
      </c>
    </row>
    <row r="72" spans="1:22" ht="12.75">
      <c r="A72" s="157" t="s">
        <v>403</v>
      </c>
      <c r="B72" s="43" t="s">
        <v>55</v>
      </c>
      <c r="C72" s="70" t="s">
        <v>12</v>
      </c>
      <c r="D72" s="160"/>
      <c r="E72" s="238"/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6"/>
        <v>0</v>
      </c>
      <c r="T72" s="164">
        <f t="shared" si="7"/>
        <v>0</v>
      </c>
      <c r="U72" s="27"/>
      <c r="V72" s="33">
        <f t="shared" si="8"/>
        <v>0</v>
      </c>
    </row>
    <row r="73" spans="1:22" ht="12.75">
      <c r="A73" s="165" t="s">
        <v>404</v>
      </c>
      <c r="B73" s="43" t="s">
        <v>64</v>
      </c>
      <c r="C73" s="70" t="s">
        <v>8</v>
      </c>
      <c r="D73" s="160"/>
      <c r="E73" s="238"/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6"/>
        <v>0</v>
      </c>
      <c r="T73" s="164">
        <f t="shared" si="7"/>
        <v>0</v>
      </c>
      <c r="U73" s="27"/>
      <c r="V73" s="33">
        <f t="shared" si="8"/>
        <v>0</v>
      </c>
    </row>
    <row r="74" spans="1:22" ht="12.75">
      <c r="A74" s="157" t="s">
        <v>405</v>
      </c>
      <c r="B74" s="42" t="s">
        <v>333</v>
      </c>
      <c r="C74" s="69" t="s">
        <v>13</v>
      </c>
      <c r="D74" s="160"/>
      <c r="E74" s="34"/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6"/>
        <v>0</v>
      </c>
      <c r="T74" s="176">
        <f t="shared" si="7"/>
        <v>0</v>
      </c>
      <c r="U74" s="27"/>
      <c r="V74" s="33">
        <f t="shared" si="8"/>
        <v>0</v>
      </c>
    </row>
    <row r="75" spans="1:22" ht="12.75">
      <c r="A75" s="165" t="s">
        <v>406</v>
      </c>
      <c r="B75" s="43" t="s">
        <v>68</v>
      </c>
      <c r="C75" s="70" t="s">
        <v>86</v>
      </c>
      <c r="D75" s="160"/>
      <c r="E75" s="238"/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6"/>
        <v>0</v>
      </c>
      <c r="T75" s="164">
        <f t="shared" si="7"/>
        <v>0</v>
      </c>
      <c r="U75" s="27"/>
      <c r="V75" s="33">
        <f t="shared" si="8"/>
        <v>0</v>
      </c>
    </row>
    <row r="76" spans="1:22" ht="12.75">
      <c r="A76" s="157" t="s">
        <v>407</v>
      </c>
      <c r="B76" s="42" t="s">
        <v>329</v>
      </c>
      <c r="C76" s="69" t="s">
        <v>10</v>
      </c>
      <c r="D76" s="160"/>
      <c r="E76" s="238"/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6"/>
        <v>0</v>
      </c>
      <c r="T76" s="164">
        <f t="shared" si="7"/>
        <v>0</v>
      </c>
      <c r="U76" s="27"/>
      <c r="V76" s="33">
        <f t="shared" si="8"/>
        <v>0</v>
      </c>
    </row>
    <row r="77" spans="1:22" ht="15">
      <c r="A77" s="165" t="s">
        <v>408</v>
      </c>
      <c r="B77" s="158" t="s">
        <v>622</v>
      </c>
      <c r="C77" s="159" t="s">
        <v>6</v>
      </c>
      <c r="D77" s="160"/>
      <c r="E77" s="238"/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6"/>
        <v>0</v>
      </c>
      <c r="T77" s="176">
        <f t="shared" si="7"/>
        <v>0</v>
      </c>
      <c r="U77" s="27"/>
      <c r="V77" s="33">
        <f t="shared" si="8"/>
        <v>0</v>
      </c>
    </row>
    <row r="78" spans="1:22" ht="12.75">
      <c r="A78" s="157" t="s">
        <v>409</v>
      </c>
      <c r="B78" s="42" t="s">
        <v>220</v>
      </c>
      <c r="C78" s="69" t="s">
        <v>6</v>
      </c>
      <c r="D78" s="160"/>
      <c r="E78" s="237"/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6"/>
        <v>0</v>
      </c>
      <c r="T78" s="164">
        <f t="shared" si="7"/>
        <v>0</v>
      </c>
      <c r="U78" s="27"/>
      <c r="V78" s="33">
        <f t="shared" si="8"/>
        <v>0</v>
      </c>
    </row>
    <row r="79" spans="1:22" ht="12.75">
      <c r="A79" s="157" t="s">
        <v>410</v>
      </c>
      <c r="B79" s="190" t="s">
        <v>314</v>
      </c>
      <c r="C79" s="70" t="s">
        <v>86</v>
      </c>
      <c r="D79" s="182"/>
      <c r="E79" s="238"/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6"/>
        <v>0</v>
      </c>
      <c r="T79" s="164">
        <f t="shared" si="7"/>
        <v>0</v>
      </c>
      <c r="U79" s="27"/>
      <c r="V79" s="33">
        <f t="shared" si="8"/>
        <v>0</v>
      </c>
    </row>
    <row r="80" spans="1:22" ht="12.75">
      <c r="A80" s="165" t="s">
        <v>411</v>
      </c>
      <c r="B80" s="189" t="s">
        <v>126</v>
      </c>
      <c r="C80" s="69" t="s">
        <v>6</v>
      </c>
      <c r="D80" s="160"/>
      <c r="E80" s="238"/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6"/>
        <v>0</v>
      </c>
      <c r="T80" s="176">
        <f t="shared" si="7"/>
        <v>0</v>
      </c>
      <c r="U80" s="27"/>
      <c r="V80" s="33">
        <f t="shared" si="8"/>
        <v>0</v>
      </c>
    </row>
    <row r="81" spans="1:22" ht="12.75">
      <c r="A81" s="157" t="s">
        <v>412</v>
      </c>
      <c r="B81" s="43" t="s">
        <v>107</v>
      </c>
      <c r="C81" s="70" t="s">
        <v>8</v>
      </c>
      <c r="D81" s="182"/>
      <c r="E81" s="174"/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6"/>
        <v>0</v>
      </c>
      <c r="T81" s="164">
        <f t="shared" si="7"/>
        <v>0</v>
      </c>
      <c r="U81" s="27"/>
      <c r="V81" s="33">
        <f t="shared" si="8"/>
        <v>0</v>
      </c>
    </row>
    <row r="82" spans="1:22" ht="12.75">
      <c r="A82" s="165" t="s">
        <v>413</v>
      </c>
      <c r="B82" s="189" t="s">
        <v>110</v>
      </c>
      <c r="C82" s="69" t="s">
        <v>12</v>
      </c>
      <c r="D82" s="160"/>
      <c r="E82" s="238"/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6"/>
        <v>0</v>
      </c>
      <c r="T82" s="164">
        <f t="shared" si="7"/>
        <v>0</v>
      </c>
      <c r="U82" s="27"/>
      <c r="V82" s="33">
        <f t="shared" si="8"/>
        <v>0</v>
      </c>
    </row>
    <row r="83" spans="1:22" ht="12.75">
      <c r="A83" s="157" t="s">
        <v>414</v>
      </c>
      <c r="B83" s="190" t="s">
        <v>31</v>
      </c>
      <c r="C83" s="70" t="s">
        <v>6</v>
      </c>
      <c r="D83" s="182"/>
      <c r="E83" s="238"/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6"/>
        <v>0</v>
      </c>
      <c r="T83" s="176">
        <f t="shared" si="7"/>
        <v>0</v>
      </c>
      <c r="U83" s="27"/>
      <c r="V83" s="33">
        <f t="shared" si="8"/>
        <v>0</v>
      </c>
    </row>
    <row r="84" spans="1:22" ht="15">
      <c r="A84" s="157" t="s">
        <v>415</v>
      </c>
      <c r="B84" s="166" t="s">
        <v>729</v>
      </c>
      <c r="C84" s="167" t="s">
        <v>12</v>
      </c>
      <c r="D84" s="160"/>
      <c r="E84" s="237"/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6"/>
        <v>0</v>
      </c>
      <c r="T84" s="164">
        <f t="shared" si="7"/>
        <v>0</v>
      </c>
      <c r="U84" s="27"/>
      <c r="V84" s="33">
        <f t="shared" si="8"/>
        <v>0</v>
      </c>
    </row>
    <row r="85" spans="1:22" ht="12.75">
      <c r="A85" s="165" t="s">
        <v>416</v>
      </c>
      <c r="B85" s="43" t="s">
        <v>332</v>
      </c>
      <c r="C85" s="70" t="s">
        <v>86</v>
      </c>
      <c r="D85" s="160"/>
      <c r="E85" s="238"/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6"/>
        <v>0</v>
      </c>
      <c r="T85" s="164">
        <f t="shared" si="7"/>
        <v>0</v>
      </c>
      <c r="U85" s="27"/>
      <c r="V85" s="33">
        <f t="shared" si="8"/>
        <v>0</v>
      </c>
    </row>
    <row r="86" spans="1:22" ht="12.75">
      <c r="A86" s="157" t="s">
        <v>417</v>
      </c>
      <c r="B86" s="192" t="s">
        <v>315</v>
      </c>
      <c r="C86" s="71" t="s">
        <v>12</v>
      </c>
      <c r="D86" s="160"/>
      <c r="E86" s="238"/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6"/>
        <v>0</v>
      </c>
      <c r="T86" s="176">
        <f t="shared" si="7"/>
        <v>0</v>
      </c>
      <c r="U86" s="27"/>
      <c r="V86" s="33">
        <f t="shared" si="8"/>
        <v>0</v>
      </c>
    </row>
    <row r="87" spans="1:22" ht="12.75">
      <c r="A87" s="165" t="s">
        <v>418</v>
      </c>
      <c r="B87" s="189" t="s">
        <v>269</v>
      </c>
      <c r="C87" s="69" t="s">
        <v>8</v>
      </c>
      <c r="D87" s="160"/>
      <c r="E87" s="238"/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6"/>
        <v>0</v>
      </c>
      <c r="T87" s="164">
        <f t="shared" si="7"/>
        <v>0</v>
      </c>
      <c r="U87" s="27"/>
      <c r="V87" s="33">
        <f t="shared" si="8"/>
        <v>0</v>
      </c>
    </row>
    <row r="88" spans="1:22" ht="12.75">
      <c r="A88" s="157" t="s">
        <v>419</v>
      </c>
      <c r="B88" s="190" t="s">
        <v>129</v>
      </c>
      <c r="C88" s="70" t="s">
        <v>10</v>
      </c>
      <c r="D88" s="182"/>
      <c r="E88" s="185"/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6"/>
        <v>0</v>
      </c>
      <c r="T88" s="164">
        <f t="shared" si="7"/>
        <v>0</v>
      </c>
      <c r="U88" s="27"/>
      <c r="V88" s="33">
        <f t="shared" si="8"/>
        <v>0</v>
      </c>
    </row>
    <row r="89" spans="1:22" ht="12.75">
      <c r="A89" s="165" t="s">
        <v>420</v>
      </c>
      <c r="B89" s="42" t="s">
        <v>71</v>
      </c>
      <c r="C89" s="69" t="s">
        <v>13</v>
      </c>
      <c r="D89" s="160"/>
      <c r="E89" s="238"/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6"/>
        <v>0</v>
      </c>
      <c r="T89" s="176">
        <f t="shared" si="7"/>
        <v>0</v>
      </c>
      <c r="U89" s="27"/>
      <c r="V89" s="33">
        <f t="shared" si="8"/>
        <v>0</v>
      </c>
    </row>
    <row r="90" spans="1:22" ht="12.75">
      <c r="A90" s="157" t="s">
        <v>421</v>
      </c>
      <c r="B90" s="43" t="s">
        <v>45</v>
      </c>
      <c r="C90" s="70" t="s">
        <v>13</v>
      </c>
      <c r="D90" s="160"/>
      <c r="E90" s="238"/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6"/>
        <v>0</v>
      </c>
      <c r="T90" s="164">
        <f t="shared" si="7"/>
        <v>0</v>
      </c>
      <c r="U90" s="27"/>
      <c r="V90" s="33">
        <f t="shared" si="8"/>
        <v>0</v>
      </c>
    </row>
    <row r="91" spans="1:22" ht="12.75">
      <c r="A91" s="165" t="s">
        <v>422</v>
      </c>
      <c r="B91" s="43" t="s">
        <v>186</v>
      </c>
      <c r="C91" s="70" t="s">
        <v>8</v>
      </c>
      <c r="D91" s="160"/>
      <c r="E91" s="34"/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6"/>
        <v>0</v>
      </c>
      <c r="T91" s="164">
        <f t="shared" si="7"/>
        <v>0</v>
      </c>
      <c r="U91" s="27"/>
      <c r="V91" s="33">
        <f t="shared" si="8"/>
        <v>0</v>
      </c>
    </row>
    <row r="92" spans="1:22" ht="15">
      <c r="A92" s="157" t="s">
        <v>423</v>
      </c>
      <c r="B92" s="183" t="s">
        <v>643</v>
      </c>
      <c r="C92" s="167" t="s">
        <v>12</v>
      </c>
      <c r="D92" s="160"/>
      <c r="E92" s="238"/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6"/>
        <v>0</v>
      </c>
      <c r="T92" s="176">
        <f t="shared" si="7"/>
        <v>0</v>
      </c>
      <c r="U92" s="27"/>
      <c r="V92" s="33">
        <f t="shared" si="8"/>
        <v>0</v>
      </c>
    </row>
    <row r="93" spans="1:22" ht="12.75">
      <c r="A93" s="165" t="s">
        <v>424</v>
      </c>
      <c r="B93" s="190" t="s">
        <v>77</v>
      </c>
      <c r="C93" s="70" t="s">
        <v>10</v>
      </c>
      <c r="D93" s="160"/>
      <c r="E93" s="238"/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6"/>
        <v>0</v>
      </c>
      <c r="T93" s="164">
        <f t="shared" si="7"/>
        <v>0</v>
      </c>
      <c r="U93" s="27"/>
      <c r="V93" s="33">
        <f t="shared" si="8"/>
        <v>0</v>
      </c>
    </row>
    <row r="94" spans="1:22" ht="15">
      <c r="A94" s="157" t="s">
        <v>425</v>
      </c>
      <c r="B94" s="273" t="s">
        <v>645</v>
      </c>
      <c r="C94" s="271" t="s">
        <v>86</v>
      </c>
      <c r="D94" s="160"/>
      <c r="E94" s="238"/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6"/>
        <v>0</v>
      </c>
      <c r="T94" s="164">
        <f t="shared" si="7"/>
        <v>0</v>
      </c>
      <c r="U94" s="27"/>
      <c r="V94" s="33">
        <f t="shared" si="8"/>
        <v>0</v>
      </c>
    </row>
    <row r="95" spans="1:22" ht="12.75">
      <c r="A95" s="165" t="s">
        <v>426</v>
      </c>
      <c r="B95" s="42" t="s">
        <v>366</v>
      </c>
      <c r="C95" s="69" t="s">
        <v>10</v>
      </c>
      <c r="D95" s="160"/>
      <c r="E95" s="237"/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6"/>
        <v>0</v>
      </c>
      <c r="T95" s="176">
        <f t="shared" si="7"/>
        <v>0</v>
      </c>
      <c r="U95" s="27"/>
      <c r="V95" s="33">
        <f t="shared" si="8"/>
        <v>0</v>
      </c>
    </row>
    <row r="96" spans="1:22" ht="12.75">
      <c r="A96" s="157" t="s">
        <v>427</v>
      </c>
      <c r="B96" s="43" t="s">
        <v>140</v>
      </c>
      <c r="C96" s="70" t="s">
        <v>10</v>
      </c>
      <c r="D96" s="182"/>
      <c r="E96" s="238"/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6"/>
        <v>0</v>
      </c>
      <c r="T96" s="164">
        <f t="shared" si="7"/>
        <v>0</v>
      </c>
      <c r="U96" s="27"/>
      <c r="V96" s="33">
        <f t="shared" si="8"/>
        <v>0</v>
      </c>
    </row>
    <row r="97" spans="1:22" ht="12.75">
      <c r="A97" s="165" t="s">
        <v>428</v>
      </c>
      <c r="B97" s="189" t="s">
        <v>103</v>
      </c>
      <c r="C97" s="69" t="s">
        <v>12</v>
      </c>
      <c r="D97" s="160"/>
      <c r="E97" s="238"/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6"/>
        <v>0</v>
      </c>
      <c r="T97" s="164">
        <f t="shared" si="7"/>
        <v>0</v>
      </c>
      <c r="U97" s="27"/>
      <c r="V97" s="33">
        <f t="shared" si="8"/>
        <v>0</v>
      </c>
    </row>
    <row r="98" spans="1:22" ht="12.75">
      <c r="A98" s="157" t="s">
        <v>429</v>
      </c>
      <c r="B98" s="43" t="s">
        <v>286</v>
      </c>
      <c r="C98" s="70" t="s">
        <v>8</v>
      </c>
      <c r="D98" s="182"/>
      <c r="E98" s="174"/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6"/>
        <v>0</v>
      </c>
      <c r="T98" s="176">
        <f t="shared" si="7"/>
        <v>0</v>
      </c>
      <c r="U98" s="27"/>
      <c r="V98" s="33">
        <f t="shared" si="8"/>
        <v>0</v>
      </c>
    </row>
    <row r="99" spans="1:22" ht="12.75">
      <c r="A99" s="157" t="s">
        <v>430</v>
      </c>
      <c r="B99" s="43" t="s">
        <v>325</v>
      </c>
      <c r="C99" s="70" t="s">
        <v>12</v>
      </c>
      <c r="D99" s="160"/>
      <c r="E99" s="238"/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6"/>
        <v>0</v>
      </c>
      <c r="T99" s="164">
        <f t="shared" si="7"/>
        <v>0</v>
      </c>
      <c r="U99" s="27"/>
      <c r="V99" s="33">
        <f t="shared" si="8"/>
        <v>0</v>
      </c>
    </row>
    <row r="100" spans="1:22" ht="15">
      <c r="A100" s="157" t="s">
        <v>431</v>
      </c>
      <c r="B100" s="158" t="s">
        <v>738</v>
      </c>
      <c r="C100" s="159" t="s">
        <v>13</v>
      </c>
      <c r="D100" s="182"/>
      <c r="E100" s="238"/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6"/>
        <v>0</v>
      </c>
      <c r="T100" s="164">
        <f t="shared" si="7"/>
        <v>0</v>
      </c>
      <c r="U100" s="27"/>
      <c r="V100" s="33">
        <f t="shared" si="8"/>
        <v>0</v>
      </c>
    </row>
    <row r="101" spans="1:22" ht="12.75">
      <c r="A101" s="157" t="s">
        <v>432</v>
      </c>
      <c r="B101" s="43" t="s">
        <v>119</v>
      </c>
      <c r="C101" s="70" t="s">
        <v>6</v>
      </c>
      <c r="D101" s="160"/>
      <c r="E101" s="237"/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6"/>
        <v>0</v>
      </c>
      <c r="T101" s="176">
        <f t="shared" si="7"/>
        <v>0</v>
      </c>
      <c r="U101" s="27"/>
      <c r="V101" s="33">
        <f t="shared" si="8"/>
        <v>0</v>
      </c>
    </row>
    <row r="102" spans="1:22" ht="12.75">
      <c r="A102" s="157" t="s">
        <v>433</v>
      </c>
      <c r="B102" s="43" t="s">
        <v>268</v>
      </c>
      <c r="C102" s="70" t="s">
        <v>6</v>
      </c>
      <c r="D102" s="160"/>
      <c r="E102" s="238"/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6"/>
        <v>0</v>
      </c>
      <c r="T102" s="164">
        <f t="shared" si="7"/>
        <v>0</v>
      </c>
      <c r="U102" s="27"/>
      <c r="V102" s="33">
        <f t="shared" si="8"/>
        <v>0</v>
      </c>
    </row>
    <row r="103" spans="1:22" ht="12.75">
      <c r="A103" s="157" t="s">
        <v>434</v>
      </c>
      <c r="B103" s="43" t="s">
        <v>374</v>
      </c>
      <c r="C103" s="70" t="s">
        <v>8</v>
      </c>
      <c r="D103" s="160"/>
      <c r="E103" s="238"/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6"/>
        <v>0</v>
      </c>
      <c r="T103" s="164">
        <f t="shared" si="7"/>
        <v>0</v>
      </c>
      <c r="U103" s="27"/>
      <c r="V103" s="33">
        <f t="shared" si="8"/>
        <v>0</v>
      </c>
    </row>
    <row r="104" spans="1:22" ht="12.75">
      <c r="A104" s="157" t="s">
        <v>435</v>
      </c>
      <c r="B104" s="43" t="s">
        <v>321</v>
      </c>
      <c r="C104" s="70" t="s">
        <v>13</v>
      </c>
      <c r="D104" s="160"/>
      <c r="E104" s="238"/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6"/>
        <v>0</v>
      </c>
      <c r="T104" s="176">
        <f t="shared" si="7"/>
        <v>0</v>
      </c>
      <c r="U104" s="27"/>
      <c r="V104" s="33">
        <f t="shared" si="8"/>
        <v>0</v>
      </c>
    </row>
    <row r="105" spans="1:22" ht="12.75">
      <c r="A105" s="165" t="s">
        <v>436</v>
      </c>
      <c r="B105" s="43" t="s">
        <v>95</v>
      </c>
      <c r="C105" s="70" t="s">
        <v>10</v>
      </c>
      <c r="D105" s="182"/>
      <c r="E105" s="185"/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6"/>
        <v>0</v>
      </c>
      <c r="T105" s="164">
        <f t="shared" si="7"/>
        <v>0</v>
      </c>
      <c r="U105" s="27"/>
      <c r="V105" s="33">
        <f t="shared" si="8"/>
        <v>0</v>
      </c>
    </row>
    <row r="106" spans="1:22" ht="12.75">
      <c r="A106" s="157" t="s">
        <v>437</v>
      </c>
      <c r="B106" s="43" t="s">
        <v>376</v>
      </c>
      <c r="C106" s="70" t="s">
        <v>10</v>
      </c>
      <c r="D106" s="160"/>
      <c r="E106" s="238"/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6"/>
        <v>0</v>
      </c>
      <c r="T106" s="164">
        <f t="shared" si="7"/>
        <v>0</v>
      </c>
      <c r="U106" s="27"/>
      <c r="V106" s="33">
        <f t="shared" si="8"/>
        <v>0</v>
      </c>
    </row>
    <row r="107" spans="1:22" ht="12.75">
      <c r="A107" s="165" t="s">
        <v>438</v>
      </c>
      <c r="B107" s="190" t="s">
        <v>58</v>
      </c>
      <c r="C107" s="70" t="s">
        <v>12</v>
      </c>
      <c r="D107" s="160"/>
      <c r="E107" s="238"/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6"/>
        <v>0</v>
      </c>
      <c r="T107" s="176">
        <f t="shared" si="7"/>
        <v>0</v>
      </c>
      <c r="U107" s="27"/>
      <c r="V107" s="33">
        <f t="shared" si="8"/>
        <v>0</v>
      </c>
    </row>
    <row r="108" spans="1:22" ht="15">
      <c r="A108" s="157" t="s">
        <v>439</v>
      </c>
      <c r="B108" s="158" t="s">
        <v>733</v>
      </c>
      <c r="C108" s="159" t="s">
        <v>10</v>
      </c>
      <c r="D108" s="160"/>
      <c r="E108" s="34"/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6"/>
        <v>0</v>
      </c>
      <c r="T108" s="164">
        <f t="shared" si="7"/>
        <v>0</v>
      </c>
      <c r="U108" s="27"/>
      <c r="V108" s="33">
        <f t="shared" si="8"/>
        <v>0</v>
      </c>
    </row>
    <row r="109" spans="1:22" ht="12.75">
      <c r="A109" s="165" t="s">
        <v>440</v>
      </c>
      <c r="B109" s="43" t="s">
        <v>36</v>
      </c>
      <c r="C109" s="70" t="s">
        <v>13</v>
      </c>
      <c r="D109" s="160"/>
      <c r="E109" s="238"/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6"/>
        <v>0</v>
      </c>
      <c r="T109" s="164">
        <f t="shared" si="7"/>
        <v>0</v>
      </c>
      <c r="U109" s="27"/>
      <c r="V109" s="33">
        <f t="shared" si="8"/>
        <v>0</v>
      </c>
    </row>
    <row r="110" spans="1:22" ht="12.75">
      <c r="A110" s="157" t="s">
        <v>441</v>
      </c>
      <c r="B110" s="189" t="s">
        <v>122</v>
      </c>
      <c r="C110" s="69" t="s">
        <v>8</v>
      </c>
      <c r="D110" s="160"/>
      <c r="E110" s="238"/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6"/>
        <v>0</v>
      </c>
      <c r="T110" s="176">
        <f t="shared" si="7"/>
        <v>0</v>
      </c>
      <c r="U110" s="27"/>
      <c r="V110" s="33">
        <f t="shared" si="8"/>
        <v>0</v>
      </c>
    </row>
    <row r="111" spans="1:22" ht="12.75">
      <c r="A111" s="165" t="s">
        <v>442</v>
      </c>
      <c r="B111" s="43" t="s">
        <v>106</v>
      </c>
      <c r="C111" s="70" t="s">
        <v>86</v>
      </c>
      <c r="D111" s="160"/>
      <c r="E111" s="238"/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6"/>
        <v>0</v>
      </c>
      <c r="T111" s="164">
        <f t="shared" si="7"/>
        <v>0</v>
      </c>
      <c r="U111" s="27"/>
      <c r="V111" s="33">
        <f t="shared" si="8"/>
        <v>0</v>
      </c>
    </row>
    <row r="112" spans="1:22" ht="15">
      <c r="A112" s="157" t="s">
        <v>443</v>
      </c>
      <c r="B112" s="166" t="s">
        <v>620</v>
      </c>
      <c r="C112" s="167" t="s">
        <v>86</v>
      </c>
      <c r="D112" s="160"/>
      <c r="E112" s="237"/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6"/>
        <v>0</v>
      </c>
      <c r="T112" s="164">
        <f t="shared" si="7"/>
        <v>0</v>
      </c>
      <c r="U112" s="27"/>
      <c r="V112" s="33">
        <f t="shared" si="8"/>
        <v>0</v>
      </c>
    </row>
    <row r="113" spans="1:22" ht="12.75">
      <c r="A113" s="165" t="s">
        <v>444</v>
      </c>
      <c r="B113" s="190" t="s">
        <v>176</v>
      </c>
      <c r="C113" s="70" t="s">
        <v>8</v>
      </c>
      <c r="D113" s="182"/>
      <c r="E113" s="238"/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6"/>
        <v>0</v>
      </c>
      <c r="T113" s="176">
        <f t="shared" si="7"/>
        <v>0</v>
      </c>
      <c r="U113" s="27"/>
      <c r="V113" s="33">
        <f t="shared" si="8"/>
        <v>0</v>
      </c>
    </row>
    <row r="114" spans="1:22" ht="12.75">
      <c r="A114" s="157" t="s">
        <v>445</v>
      </c>
      <c r="B114" s="189" t="s">
        <v>128</v>
      </c>
      <c r="C114" s="69" t="s">
        <v>12</v>
      </c>
      <c r="D114" s="160"/>
      <c r="E114" s="238"/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6"/>
        <v>0</v>
      </c>
      <c r="T114" s="164">
        <f t="shared" si="7"/>
        <v>0</v>
      </c>
      <c r="U114" s="27"/>
      <c r="V114" s="33">
        <f t="shared" si="8"/>
        <v>0</v>
      </c>
    </row>
    <row r="115" spans="1:22" ht="12.75">
      <c r="A115" s="165" t="s">
        <v>446</v>
      </c>
      <c r="B115" s="43" t="s">
        <v>222</v>
      </c>
      <c r="C115" s="70" t="s">
        <v>13</v>
      </c>
      <c r="D115" s="182"/>
      <c r="E115" s="174"/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6"/>
        <v>0</v>
      </c>
      <c r="T115" s="164">
        <f t="shared" si="7"/>
        <v>0</v>
      </c>
      <c r="U115" s="27"/>
      <c r="V115" s="33">
        <f t="shared" si="8"/>
        <v>0</v>
      </c>
    </row>
    <row r="116" spans="1:22" ht="12.75">
      <c r="A116" s="157" t="s">
        <v>447</v>
      </c>
      <c r="B116" s="42" t="s">
        <v>189</v>
      </c>
      <c r="C116" s="69" t="s">
        <v>8</v>
      </c>
      <c r="D116" s="160"/>
      <c r="E116" s="238"/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6"/>
        <v>0</v>
      </c>
      <c r="T116" s="176">
        <f t="shared" si="7"/>
        <v>0</v>
      </c>
      <c r="U116" s="27"/>
      <c r="V116" s="33">
        <f t="shared" si="8"/>
        <v>0</v>
      </c>
    </row>
    <row r="117" spans="1:22" ht="12.75">
      <c r="A117" s="165" t="s">
        <v>448</v>
      </c>
      <c r="B117" s="190" t="s">
        <v>57</v>
      </c>
      <c r="C117" s="70" t="s">
        <v>12</v>
      </c>
      <c r="D117" s="182"/>
      <c r="E117" s="238"/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6"/>
        <v>0</v>
      </c>
      <c r="T117" s="164">
        <f t="shared" si="7"/>
        <v>0</v>
      </c>
      <c r="U117" s="27"/>
      <c r="V117" s="33">
        <f t="shared" si="8"/>
        <v>0</v>
      </c>
    </row>
    <row r="118" spans="1:22" ht="15">
      <c r="A118" s="157" t="s">
        <v>449</v>
      </c>
      <c r="B118" s="166" t="s">
        <v>735</v>
      </c>
      <c r="C118" s="167" t="s">
        <v>86</v>
      </c>
      <c r="D118" s="160"/>
      <c r="E118" s="237"/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6"/>
        <v>0</v>
      </c>
      <c r="T118" s="164">
        <f t="shared" si="7"/>
        <v>0</v>
      </c>
      <c r="U118" s="27"/>
      <c r="V118" s="33">
        <f t="shared" si="8"/>
        <v>0</v>
      </c>
    </row>
    <row r="119" spans="1:22" ht="12.75">
      <c r="A119" s="157" t="s">
        <v>450</v>
      </c>
      <c r="B119" s="190" t="s">
        <v>52</v>
      </c>
      <c r="C119" s="70" t="s">
        <v>13</v>
      </c>
      <c r="D119" s="160"/>
      <c r="E119" s="238"/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6"/>
        <v>0</v>
      </c>
      <c r="T119" s="176">
        <f t="shared" si="7"/>
        <v>0</v>
      </c>
      <c r="U119" s="27"/>
      <c r="V119" s="33">
        <f t="shared" si="8"/>
        <v>0</v>
      </c>
    </row>
    <row r="120" spans="1:22" ht="12.75">
      <c r="A120" s="165" t="s">
        <v>451</v>
      </c>
      <c r="B120" s="189" t="s">
        <v>146</v>
      </c>
      <c r="C120" s="69" t="s">
        <v>8</v>
      </c>
      <c r="D120" s="160"/>
      <c r="E120" s="238"/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6"/>
        <v>0</v>
      </c>
      <c r="T120" s="164">
        <f t="shared" si="7"/>
        <v>0</v>
      </c>
      <c r="U120" s="27"/>
      <c r="V120" s="33">
        <f t="shared" si="8"/>
        <v>0</v>
      </c>
    </row>
    <row r="121" spans="1:22" ht="12.75">
      <c r="A121" s="157" t="s">
        <v>452</v>
      </c>
      <c r="B121" s="43" t="s">
        <v>375</v>
      </c>
      <c r="C121" s="70" t="s">
        <v>12</v>
      </c>
      <c r="D121" s="160"/>
      <c r="E121" s="238"/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6"/>
        <v>0</v>
      </c>
      <c r="T121" s="164">
        <f t="shared" si="7"/>
        <v>0</v>
      </c>
      <c r="U121" s="27"/>
      <c r="V121" s="33">
        <f t="shared" si="8"/>
        <v>0</v>
      </c>
    </row>
    <row r="122" spans="1:22" ht="12.75">
      <c r="A122" s="165" t="s">
        <v>453</v>
      </c>
      <c r="B122" s="43" t="s">
        <v>223</v>
      </c>
      <c r="C122" s="70" t="s">
        <v>12</v>
      </c>
      <c r="D122" s="182"/>
      <c r="E122" s="185"/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6"/>
        <v>0</v>
      </c>
      <c r="T122" s="176">
        <f t="shared" si="7"/>
        <v>0</v>
      </c>
      <c r="U122" s="27"/>
      <c r="V122" s="33">
        <f t="shared" si="8"/>
        <v>0</v>
      </c>
    </row>
    <row r="123" spans="1:22" ht="12.75">
      <c r="A123" s="157" t="s">
        <v>454</v>
      </c>
      <c r="B123" s="43" t="s">
        <v>308</v>
      </c>
      <c r="C123" s="70" t="s">
        <v>86</v>
      </c>
      <c r="D123" s="160"/>
      <c r="E123" s="238"/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6"/>
        <v>0</v>
      </c>
      <c r="T123" s="164">
        <f t="shared" si="7"/>
        <v>0</v>
      </c>
      <c r="U123" s="27"/>
      <c r="V123" s="33">
        <f t="shared" si="8"/>
        <v>0</v>
      </c>
    </row>
    <row r="124" spans="1:22" ht="12.75">
      <c r="A124" s="157" t="s">
        <v>455</v>
      </c>
      <c r="B124" s="43" t="s">
        <v>293</v>
      </c>
      <c r="C124" s="70" t="s">
        <v>13</v>
      </c>
      <c r="D124" s="160"/>
      <c r="E124" s="238"/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6"/>
        <v>0</v>
      </c>
      <c r="T124" s="164">
        <f t="shared" si="7"/>
        <v>0</v>
      </c>
      <c r="U124" s="27"/>
      <c r="V124" s="33">
        <f t="shared" si="8"/>
        <v>0</v>
      </c>
    </row>
    <row r="125" spans="1:22" ht="12.75">
      <c r="A125" s="165" t="s">
        <v>456</v>
      </c>
      <c r="B125" s="42" t="s">
        <v>175</v>
      </c>
      <c r="C125" s="267" t="s">
        <v>13</v>
      </c>
      <c r="D125" s="160"/>
      <c r="E125" s="34"/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6"/>
        <v>0</v>
      </c>
      <c r="T125" s="176">
        <f t="shared" si="7"/>
        <v>0</v>
      </c>
      <c r="U125" s="27"/>
      <c r="V125" s="33">
        <f t="shared" si="8"/>
        <v>0</v>
      </c>
    </row>
    <row r="126" spans="1:22" ht="12.75">
      <c r="A126" s="157" t="s">
        <v>457</v>
      </c>
      <c r="B126" s="43" t="s">
        <v>263</v>
      </c>
      <c r="C126" s="70" t="s">
        <v>86</v>
      </c>
      <c r="D126" s="160"/>
      <c r="E126" s="238"/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6"/>
        <v>0</v>
      </c>
      <c r="T126" s="164">
        <f t="shared" si="7"/>
        <v>0</v>
      </c>
      <c r="U126" s="27"/>
      <c r="V126" s="33">
        <f t="shared" si="8"/>
        <v>0</v>
      </c>
    </row>
    <row r="127" spans="1:22" ht="12.75">
      <c r="A127" s="165" t="s">
        <v>458</v>
      </c>
      <c r="B127" s="42" t="s">
        <v>305</v>
      </c>
      <c r="C127" s="69" t="s">
        <v>10</v>
      </c>
      <c r="D127" s="160"/>
      <c r="E127" s="238"/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6"/>
        <v>0</v>
      </c>
      <c r="T127" s="164">
        <f t="shared" si="7"/>
        <v>0</v>
      </c>
      <c r="U127" s="27"/>
      <c r="V127" s="33">
        <f t="shared" si="8"/>
        <v>0</v>
      </c>
    </row>
    <row r="128" spans="1:22" ht="12.75">
      <c r="A128" s="157" t="s">
        <v>459</v>
      </c>
      <c r="B128" s="43" t="s">
        <v>266</v>
      </c>
      <c r="C128" s="70" t="s">
        <v>10</v>
      </c>
      <c r="D128" s="160"/>
      <c r="E128" s="238"/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6"/>
        <v>0</v>
      </c>
      <c r="T128" s="176">
        <f t="shared" si="7"/>
        <v>0</v>
      </c>
      <c r="U128" s="27"/>
      <c r="V128" s="33">
        <f t="shared" si="8"/>
        <v>0</v>
      </c>
    </row>
    <row r="129" spans="1:22" ht="15">
      <c r="A129" s="165" t="s">
        <v>460</v>
      </c>
      <c r="B129" s="158" t="s">
        <v>640</v>
      </c>
      <c r="C129" s="159" t="s">
        <v>8</v>
      </c>
      <c r="D129" s="160"/>
      <c r="E129" s="237"/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6"/>
        <v>0</v>
      </c>
      <c r="T129" s="164">
        <f t="shared" si="7"/>
        <v>0</v>
      </c>
      <c r="U129" s="27"/>
      <c r="V129" s="33">
        <f t="shared" si="8"/>
        <v>0</v>
      </c>
    </row>
    <row r="130" spans="1:22" ht="12.75">
      <c r="A130" s="157" t="s">
        <v>461</v>
      </c>
      <c r="B130" s="43" t="s">
        <v>349</v>
      </c>
      <c r="C130" s="70" t="s">
        <v>86</v>
      </c>
      <c r="D130" s="182"/>
      <c r="E130" s="238"/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6"/>
        <v>0</v>
      </c>
      <c r="T130" s="164">
        <f t="shared" si="7"/>
        <v>0</v>
      </c>
      <c r="U130" s="27"/>
      <c r="V130" s="33">
        <f t="shared" si="8"/>
        <v>0</v>
      </c>
    </row>
    <row r="131" spans="1:22" ht="12.75">
      <c r="A131" s="165" t="s">
        <v>462</v>
      </c>
      <c r="B131" s="43" t="s">
        <v>260</v>
      </c>
      <c r="C131" s="70" t="s">
        <v>6</v>
      </c>
      <c r="D131" s="160"/>
      <c r="E131" s="238"/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6"/>
        <v>0</v>
      </c>
      <c r="T131" s="176">
        <f t="shared" si="7"/>
        <v>0</v>
      </c>
      <c r="U131" s="27"/>
      <c r="V131" s="33">
        <f t="shared" si="8"/>
        <v>0</v>
      </c>
    </row>
    <row r="132" spans="1:22" ht="15">
      <c r="A132" s="157" t="s">
        <v>463</v>
      </c>
      <c r="B132" s="158" t="s">
        <v>731</v>
      </c>
      <c r="C132" s="159" t="s">
        <v>8</v>
      </c>
      <c r="D132" s="182"/>
      <c r="E132" s="174"/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6"/>
        <v>0</v>
      </c>
      <c r="T132" s="164">
        <f t="shared" si="7"/>
        <v>0</v>
      </c>
      <c r="U132" s="27"/>
      <c r="V132" s="33">
        <f t="shared" si="8"/>
        <v>0</v>
      </c>
    </row>
    <row r="133" spans="1:22" ht="12.75">
      <c r="A133" s="165" t="s">
        <v>464</v>
      </c>
      <c r="B133" s="190" t="s">
        <v>28</v>
      </c>
      <c r="C133" s="70" t="s">
        <v>8</v>
      </c>
      <c r="D133" s="160"/>
      <c r="E133" s="238"/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6"/>
        <v>0</v>
      </c>
      <c r="T133" s="164">
        <f t="shared" si="7"/>
        <v>0</v>
      </c>
      <c r="U133" s="27"/>
      <c r="V133" s="33">
        <f t="shared" si="8"/>
        <v>0</v>
      </c>
    </row>
    <row r="134" spans="1:22" ht="12.75">
      <c r="A134" s="157" t="s">
        <v>465</v>
      </c>
      <c r="B134" s="43" t="s">
        <v>139</v>
      </c>
      <c r="C134" s="70" t="s">
        <v>6</v>
      </c>
      <c r="D134" s="182"/>
      <c r="E134" s="238"/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6"/>
        <v>0</v>
      </c>
      <c r="T134" s="176">
        <f t="shared" si="7"/>
        <v>0</v>
      </c>
      <c r="U134" s="27"/>
      <c r="V134" s="33">
        <f t="shared" si="8"/>
        <v>0</v>
      </c>
    </row>
    <row r="135" spans="1:22" ht="12.75">
      <c r="A135" s="165" t="s">
        <v>466</v>
      </c>
      <c r="B135" s="43" t="s">
        <v>147</v>
      </c>
      <c r="C135" s="70" t="s">
        <v>8</v>
      </c>
      <c r="D135" s="160"/>
      <c r="E135" s="237"/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9" ref="S135:S198">O135+L135+I135+F135</f>
        <v>0</v>
      </c>
      <c r="T135" s="164">
        <f aca="true" t="shared" si="10" ref="T135:T198">S135-V135+R135</f>
        <v>0</v>
      </c>
      <c r="U135" s="27"/>
      <c r="V135" s="33">
        <f aca="true" t="shared" si="11" ref="V135:V198">MIN(F135,I135,L135,O135)</f>
        <v>0</v>
      </c>
    </row>
    <row r="136" spans="1:22" ht="12.75">
      <c r="A136" s="157" t="s">
        <v>467</v>
      </c>
      <c r="B136" s="43" t="s">
        <v>76</v>
      </c>
      <c r="C136" s="70" t="s">
        <v>10</v>
      </c>
      <c r="D136" s="160"/>
      <c r="E136" s="238"/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9"/>
        <v>0</v>
      </c>
      <c r="T136" s="164">
        <f t="shared" si="10"/>
        <v>0</v>
      </c>
      <c r="U136" s="27"/>
      <c r="V136" s="33">
        <f t="shared" si="11"/>
        <v>0</v>
      </c>
    </row>
    <row r="137" spans="1:22" ht="12.75">
      <c r="A137" s="165" t="s">
        <v>468</v>
      </c>
      <c r="B137" s="43" t="s">
        <v>362</v>
      </c>
      <c r="C137" s="70" t="s">
        <v>12</v>
      </c>
      <c r="D137" s="160"/>
      <c r="E137" s="238"/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9"/>
        <v>0</v>
      </c>
      <c r="T137" s="176">
        <f t="shared" si="10"/>
        <v>0</v>
      </c>
      <c r="U137" s="27"/>
      <c r="V137" s="33">
        <f t="shared" si="11"/>
        <v>0</v>
      </c>
    </row>
    <row r="138" spans="1:22" ht="15">
      <c r="A138" s="157" t="s">
        <v>469</v>
      </c>
      <c r="B138" s="158" t="s">
        <v>730</v>
      </c>
      <c r="C138" s="159" t="s">
        <v>13</v>
      </c>
      <c r="D138" s="160"/>
      <c r="E138" s="238"/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9"/>
        <v>0</v>
      </c>
      <c r="T138" s="164">
        <f t="shared" si="10"/>
        <v>0</v>
      </c>
      <c r="U138" s="27"/>
      <c r="V138" s="33">
        <f t="shared" si="11"/>
        <v>0</v>
      </c>
    </row>
    <row r="139" spans="1:22" ht="12.75">
      <c r="A139" s="157" t="s">
        <v>470</v>
      </c>
      <c r="B139" s="43" t="s">
        <v>56</v>
      </c>
      <c r="C139" s="70" t="s">
        <v>13</v>
      </c>
      <c r="D139" s="182"/>
      <c r="E139" s="185"/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9"/>
        <v>0</v>
      </c>
      <c r="T139" s="164">
        <f t="shared" si="10"/>
        <v>0</v>
      </c>
      <c r="U139" s="27"/>
      <c r="V139" s="33">
        <f t="shared" si="11"/>
        <v>0</v>
      </c>
    </row>
    <row r="140" spans="1:22" ht="15">
      <c r="A140" s="157" t="s">
        <v>471</v>
      </c>
      <c r="B140" s="158" t="s">
        <v>644</v>
      </c>
      <c r="C140" s="159" t="s">
        <v>13</v>
      </c>
      <c r="D140" s="160"/>
      <c r="E140" s="238"/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9"/>
        <v>0</v>
      </c>
      <c r="T140" s="176">
        <f t="shared" si="10"/>
        <v>0</v>
      </c>
      <c r="U140" s="27"/>
      <c r="V140" s="33">
        <f t="shared" si="11"/>
        <v>0</v>
      </c>
    </row>
    <row r="141" spans="1:22" ht="12.75">
      <c r="A141" s="157" t="s">
        <v>472</v>
      </c>
      <c r="B141" s="42" t="s">
        <v>284</v>
      </c>
      <c r="C141" s="69" t="s">
        <v>6</v>
      </c>
      <c r="D141" s="160"/>
      <c r="E141" s="238"/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9"/>
        <v>0</v>
      </c>
      <c r="T141" s="164">
        <f t="shared" si="10"/>
        <v>0</v>
      </c>
      <c r="U141" s="27"/>
      <c r="V141" s="33">
        <f t="shared" si="11"/>
        <v>0</v>
      </c>
    </row>
    <row r="142" spans="1:22" ht="12.75">
      <c r="A142" s="157" t="s">
        <v>473</v>
      </c>
      <c r="B142" s="43" t="s">
        <v>217</v>
      </c>
      <c r="C142" s="70" t="s">
        <v>86</v>
      </c>
      <c r="D142" s="160"/>
      <c r="E142" s="34"/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9"/>
        <v>0</v>
      </c>
      <c r="T142" s="164">
        <f t="shared" si="10"/>
        <v>0</v>
      </c>
      <c r="U142" s="27"/>
      <c r="V142" s="33">
        <f t="shared" si="11"/>
        <v>0</v>
      </c>
    </row>
    <row r="143" spans="1:22" ht="12.75">
      <c r="A143" s="157" t="s">
        <v>474</v>
      </c>
      <c r="B143" s="42" t="s">
        <v>66</v>
      </c>
      <c r="C143" s="69" t="s">
        <v>86</v>
      </c>
      <c r="D143" s="160"/>
      <c r="E143" s="238"/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9"/>
        <v>0</v>
      </c>
      <c r="T143" s="176">
        <f t="shared" si="10"/>
        <v>0</v>
      </c>
      <c r="U143" s="27"/>
      <c r="V143" s="33">
        <f t="shared" si="11"/>
        <v>0</v>
      </c>
    </row>
    <row r="144" spans="1:22" ht="15">
      <c r="A144" s="157" t="s">
        <v>475</v>
      </c>
      <c r="B144" s="158" t="s">
        <v>737</v>
      </c>
      <c r="C144" s="159" t="s">
        <v>86</v>
      </c>
      <c r="D144" s="160"/>
      <c r="E144" s="238"/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9"/>
        <v>0</v>
      </c>
      <c r="T144" s="164">
        <f t="shared" si="10"/>
        <v>0</v>
      </c>
      <c r="U144" s="27"/>
      <c r="V144" s="33">
        <f t="shared" si="11"/>
        <v>0</v>
      </c>
    </row>
    <row r="145" spans="1:22" ht="12.75">
      <c r="A145" s="165" t="s">
        <v>476</v>
      </c>
      <c r="B145" s="189" t="s">
        <v>242</v>
      </c>
      <c r="C145" s="69" t="s">
        <v>12</v>
      </c>
      <c r="D145" s="160"/>
      <c r="E145" s="238"/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9"/>
        <v>0</v>
      </c>
      <c r="T145" s="164">
        <f t="shared" si="10"/>
        <v>0</v>
      </c>
      <c r="U145" s="27"/>
      <c r="V145" s="33">
        <f t="shared" si="11"/>
        <v>0</v>
      </c>
    </row>
    <row r="146" spans="1:22" ht="15">
      <c r="A146" s="157" t="s">
        <v>477</v>
      </c>
      <c r="B146" s="158" t="s">
        <v>649</v>
      </c>
      <c r="C146" s="159" t="s">
        <v>10</v>
      </c>
      <c r="D146" s="160"/>
      <c r="E146" s="237"/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9"/>
        <v>0</v>
      </c>
      <c r="T146" s="176">
        <f t="shared" si="10"/>
        <v>0</v>
      </c>
      <c r="U146" s="27"/>
      <c r="V146" s="33">
        <f t="shared" si="11"/>
        <v>0</v>
      </c>
    </row>
    <row r="147" spans="1:22" ht="12.75">
      <c r="A147" s="165" t="s">
        <v>478</v>
      </c>
      <c r="B147" s="42" t="s">
        <v>193</v>
      </c>
      <c r="C147" s="69" t="s">
        <v>10</v>
      </c>
      <c r="D147" s="182"/>
      <c r="E147" s="238"/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9"/>
        <v>0</v>
      </c>
      <c r="T147" s="164">
        <f t="shared" si="10"/>
        <v>0</v>
      </c>
      <c r="U147" s="27"/>
      <c r="V147" s="33">
        <f t="shared" si="11"/>
        <v>0</v>
      </c>
    </row>
    <row r="148" spans="1:22" ht="12.75">
      <c r="A148" s="157" t="s">
        <v>479</v>
      </c>
      <c r="B148" s="43" t="s">
        <v>311</v>
      </c>
      <c r="C148" s="70" t="s">
        <v>12</v>
      </c>
      <c r="D148" s="160"/>
      <c r="E148" s="238"/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9"/>
        <v>0</v>
      </c>
      <c r="T148" s="164">
        <f t="shared" si="10"/>
        <v>0</v>
      </c>
      <c r="U148" s="27"/>
      <c r="V148" s="33">
        <f t="shared" si="11"/>
        <v>0</v>
      </c>
    </row>
    <row r="149" spans="1:22" ht="12.75">
      <c r="A149" s="165" t="s">
        <v>480</v>
      </c>
      <c r="B149" s="42" t="s">
        <v>342</v>
      </c>
      <c r="C149" s="69" t="s">
        <v>12</v>
      </c>
      <c r="D149" s="182"/>
      <c r="E149" s="174"/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9"/>
        <v>0</v>
      </c>
      <c r="T149" s="176">
        <f t="shared" si="10"/>
        <v>0</v>
      </c>
      <c r="U149" s="27"/>
      <c r="V149" s="33">
        <f t="shared" si="11"/>
        <v>0</v>
      </c>
    </row>
    <row r="150" spans="1:22" ht="12.75">
      <c r="A150" s="157" t="s">
        <v>481</v>
      </c>
      <c r="B150" s="43" t="s">
        <v>41</v>
      </c>
      <c r="C150" s="70" t="s">
        <v>13</v>
      </c>
      <c r="D150" s="160"/>
      <c r="E150" s="238"/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9"/>
        <v>0</v>
      </c>
      <c r="T150" s="164">
        <f t="shared" si="10"/>
        <v>0</v>
      </c>
      <c r="U150" s="27"/>
      <c r="V150" s="33">
        <f t="shared" si="11"/>
        <v>0</v>
      </c>
    </row>
    <row r="151" spans="1:22" ht="12.75">
      <c r="A151" s="165" t="s">
        <v>482</v>
      </c>
      <c r="B151" s="42" t="s">
        <v>218</v>
      </c>
      <c r="C151" s="69" t="s">
        <v>86</v>
      </c>
      <c r="D151" s="182"/>
      <c r="E151" s="238"/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9"/>
        <v>0</v>
      </c>
      <c r="T151" s="164">
        <f t="shared" si="10"/>
        <v>0</v>
      </c>
      <c r="U151" s="27"/>
      <c r="V151" s="33">
        <f t="shared" si="11"/>
        <v>0</v>
      </c>
    </row>
    <row r="152" spans="1:22" ht="12.75">
      <c r="A152" s="157" t="s">
        <v>483</v>
      </c>
      <c r="B152" s="43" t="s">
        <v>65</v>
      </c>
      <c r="C152" s="70" t="s">
        <v>6</v>
      </c>
      <c r="D152" s="160"/>
      <c r="E152" s="237"/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9"/>
        <v>0</v>
      </c>
      <c r="T152" s="176">
        <f t="shared" si="10"/>
        <v>0</v>
      </c>
      <c r="U152" s="27"/>
      <c r="V152" s="33">
        <f t="shared" si="11"/>
        <v>0</v>
      </c>
    </row>
    <row r="153" spans="1:22" ht="12.75">
      <c r="A153" s="165" t="s">
        <v>484</v>
      </c>
      <c r="B153" s="190" t="s">
        <v>245</v>
      </c>
      <c r="C153" s="70" t="s">
        <v>86</v>
      </c>
      <c r="D153" s="160"/>
      <c r="E153" s="238"/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9"/>
        <v>0</v>
      </c>
      <c r="T153" s="164">
        <f t="shared" si="10"/>
        <v>0</v>
      </c>
      <c r="U153" s="27"/>
      <c r="V153" s="33">
        <f t="shared" si="11"/>
        <v>0</v>
      </c>
    </row>
    <row r="154" spans="1:22" ht="12.75">
      <c r="A154" s="157" t="s">
        <v>485</v>
      </c>
      <c r="B154" s="43" t="s">
        <v>81</v>
      </c>
      <c r="C154" s="70" t="s">
        <v>86</v>
      </c>
      <c r="D154" s="160"/>
      <c r="E154" s="238"/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9"/>
        <v>0</v>
      </c>
      <c r="T154" s="164">
        <f t="shared" si="10"/>
        <v>0</v>
      </c>
      <c r="U154" s="27"/>
      <c r="V154" s="33">
        <f t="shared" si="11"/>
        <v>0</v>
      </c>
    </row>
    <row r="155" spans="1:22" ht="12.75">
      <c r="A155" s="165" t="s">
        <v>486</v>
      </c>
      <c r="B155" s="42" t="s">
        <v>224</v>
      </c>
      <c r="C155" s="267" t="s">
        <v>12</v>
      </c>
      <c r="D155" s="160"/>
      <c r="E155" s="238"/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9"/>
        <v>0</v>
      </c>
      <c r="T155" s="176">
        <f t="shared" si="10"/>
        <v>0</v>
      </c>
      <c r="U155" s="27"/>
      <c r="V155" s="33">
        <f t="shared" si="11"/>
        <v>0</v>
      </c>
    </row>
    <row r="156" spans="1:22" ht="12.75">
      <c r="A156" s="157" t="s">
        <v>487</v>
      </c>
      <c r="B156" s="43" t="s">
        <v>187</v>
      </c>
      <c r="C156" s="70" t="s">
        <v>12</v>
      </c>
      <c r="D156" s="182"/>
      <c r="E156" s="185"/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9"/>
        <v>0</v>
      </c>
      <c r="T156" s="164">
        <f t="shared" si="10"/>
        <v>0</v>
      </c>
      <c r="U156" s="27"/>
      <c r="V156" s="33">
        <f t="shared" si="11"/>
        <v>0</v>
      </c>
    </row>
    <row r="157" spans="1:22" ht="12.75">
      <c r="A157" s="165" t="s">
        <v>488</v>
      </c>
      <c r="B157" s="43" t="s">
        <v>39</v>
      </c>
      <c r="C157" s="70" t="s">
        <v>12</v>
      </c>
      <c r="D157" s="160"/>
      <c r="E157" s="238"/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9"/>
        <v>0</v>
      </c>
      <c r="T157" s="164">
        <f t="shared" si="10"/>
        <v>0</v>
      </c>
      <c r="U157" s="27"/>
      <c r="V157" s="33">
        <f t="shared" si="11"/>
        <v>0</v>
      </c>
    </row>
    <row r="158" spans="1:22" ht="12.75">
      <c r="A158" s="157" t="s">
        <v>489</v>
      </c>
      <c r="B158" s="43" t="s">
        <v>320</v>
      </c>
      <c r="C158" s="70" t="s">
        <v>13</v>
      </c>
      <c r="D158" s="160"/>
      <c r="E158" s="238"/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9"/>
        <v>0</v>
      </c>
      <c r="T158" s="176">
        <f t="shared" si="10"/>
        <v>0</v>
      </c>
      <c r="U158" s="27"/>
      <c r="V158" s="33">
        <f t="shared" si="11"/>
        <v>0</v>
      </c>
    </row>
    <row r="159" spans="1:22" ht="12.75">
      <c r="A159" s="157" t="s">
        <v>490</v>
      </c>
      <c r="B159" s="43" t="s">
        <v>343</v>
      </c>
      <c r="C159" s="70" t="s">
        <v>13</v>
      </c>
      <c r="D159" s="160"/>
      <c r="E159" s="34"/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9"/>
        <v>0</v>
      </c>
      <c r="T159" s="164">
        <f t="shared" si="10"/>
        <v>0</v>
      </c>
      <c r="U159" s="27"/>
      <c r="V159" s="33">
        <f t="shared" si="11"/>
        <v>0</v>
      </c>
    </row>
    <row r="160" spans="1:22" ht="12.75">
      <c r="A160" s="165" t="s">
        <v>491</v>
      </c>
      <c r="B160" s="190" t="s">
        <v>313</v>
      </c>
      <c r="C160" s="70" t="s">
        <v>10</v>
      </c>
      <c r="D160" s="160"/>
      <c r="E160" s="238"/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9"/>
        <v>0</v>
      </c>
      <c r="T160" s="164">
        <f t="shared" si="10"/>
        <v>0</v>
      </c>
      <c r="U160" s="27"/>
      <c r="V160" s="33">
        <f t="shared" si="11"/>
        <v>0</v>
      </c>
    </row>
    <row r="161" spans="1:22" ht="12.75">
      <c r="A161" s="157" t="s">
        <v>492</v>
      </c>
      <c r="B161" s="190" t="s">
        <v>30</v>
      </c>
      <c r="C161" s="70" t="s">
        <v>10</v>
      </c>
      <c r="D161" s="160"/>
      <c r="E161" s="238"/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9"/>
        <v>0</v>
      </c>
      <c r="T161" s="176">
        <f t="shared" si="10"/>
        <v>0</v>
      </c>
      <c r="U161" s="27"/>
      <c r="V161" s="33">
        <f t="shared" si="11"/>
        <v>0</v>
      </c>
    </row>
    <row r="162" spans="1:22" ht="12.75">
      <c r="A162" s="165" t="s">
        <v>493</v>
      </c>
      <c r="B162" s="43" t="s">
        <v>51</v>
      </c>
      <c r="C162" s="70" t="s">
        <v>12</v>
      </c>
      <c r="D162" s="160"/>
      <c r="E162" s="238"/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9"/>
        <v>0</v>
      </c>
      <c r="T162" s="164">
        <f t="shared" si="10"/>
        <v>0</v>
      </c>
      <c r="U162" s="27"/>
      <c r="V162" s="33">
        <f t="shared" si="11"/>
        <v>0</v>
      </c>
    </row>
    <row r="163" spans="1:22" ht="12.75">
      <c r="A163" s="157" t="s">
        <v>494</v>
      </c>
      <c r="B163" s="43" t="s">
        <v>49</v>
      </c>
      <c r="C163" s="70" t="s">
        <v>6</v>
      </c>
      <c r="D163" s="160"/>
      <c r="E163" s="237"/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9"/>
        <v>0</v>
      </c>
      <c r="T163" s="164">
        <f t="shared" si="10"/>
        <v>0</v>
      </c>
      <c r="U163" s="27"/>
      <c r="V163" s="33">
        <f t="shared" si="11"/>
        <v>0</v>
      </c>
    </row>
    <row r="164" spans="1:22" ht="12.75">
      <c r="A164" s="157" t="s">
        <v>495</v>
      </c>
      <c r="B164" s="43" t="s">
        <v>350</v>
      </c>
      <c r="C164" s="70" t="s">
        <v>12</v>
      </c>
      <c r="D164" s="182"/>
      <c r="E164" s="238"/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9"/>
        <v>0</v>
      </c>
      <c r="T164" s="176">
        <f t="shared" si="10"/>
        <v>0</v>
      </c>
      <c r="U164" s="27"/>
      <c r="V164" s="33">
        <f t="shared" si="11"/>
        <v>0</v>
      </c>
    </row>
    <row r="165" spans="1:22" ht="12.75">
      <c r="A165" s="165" t="s">
        <v>496</v>
      </c>
      <c r="B165" s="43" t="s">
        <v>120</v>
      </c>
      <c r="C165" s="70" t="s">
        <v>86</v>
      </c>
      <c r="D165" s="160"/>
      <c r="E165" s="238"/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9"/>
        <v>0</v>
      </c>
      <c r="T165" s="164">
        <f t="shared" si="10"/>
        <v>0</v>
      </c>
      <c r="U165" s="27"/>
      <c r="V165" s="33">
        <f t="shared" si="11"/>
        <v>0</v>
      </c>
    </row>
    <row r="166" spans="1:22" ht="12.75">
      <c r="A166" s="157" t="s">
        <v>497</v>
      </c>
      <c r="B166" s="43" t="s">
        <v>264</v>
      </c>
      <c r="C166" s="70" t="s">
        <v>86</v>
      </c>
      <c r="D166" s="182"/>
      <c r="E166" s="174"/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9"/>
        <v>0</v>
      </c>
      <c r="T166" s="164">
        <f t="shared" si="10"/>
        <v>0</v>
      </c>
      <c r="U166" s="27"/>
      <c r="V166" s="33">
        <f t="shared" si="11"/>
        <v>0</v>
      </c>
    </row>
    <row r="167" spans="1:22" ht="12.75">
      <c r="A167" s="165" t="s">
        <v>498</v>
      </c>
      <c r="B167" s="42" t="s">
        <v>105</v>
      </c>
      <c r="C167" s="69" t="s">
        <v>10</v>
      </c>
      <c r="D167" s="160"/>
      <c r="E167" s="238"/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9"/>
        <v>0</v>
      </c>
      <c r="T167" s="176">
        <f t="shared" si="10"/>
        <v>0</v>
      </c>
      <c r="U167" s="27"/>
      <c r="V167" s="33">
        <f t="shared" si="11"/>
        <v>0</v>
      </c>
    </row>
    <row r="168" spans="1:22" ht="12.75">
      <c r="A168" s="157" t="s">
        <v>499</v>
      </c>
      <c r="B168" s="43" t="s">
        <v>138</v>
      </c>
      <c r="C168" s="70" t="s">
        <v>10</v>
      </c>
      <c r="D168" s="182"/>
      <c r="E168" s="238"/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9"/>
        <v>0</v>
      </c>
      <c r="T168" s="164">
        <f t="shared" si="10"/>
        <v>0</v>
      </c>
      <c r="U168" s="27"/>
      <c r="V168" s="33">
        <f t="shared" si="11"/>
        <v>0</v>
      </c>
    </row>
    <row r="169" spans="1:22" ht="15">
      <c r="A169" s="165" t="s">
        <v>500</v>
      </c>
      <c r="B169" s="166" t="s">
        <v>734</v>
      </c>
      <c r="C169" s="167" t="s">
        <v>10</v>
      </c>
      <c r="D169" s="160"/>
      <c r="E169" s="237"/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9"/>
        <v>0</v>
      </c>
      <c r="T169" s="164">
        <f t="shared" si="10"/>
        <v>0</v>
      </c>
      <c r="U169" s="27"/>
      <c r="V169" s="33">
        <f t="shared" si="11"/>
        <v>0</v>
      </c>
    </row>
    <row r="170" spans="1:22" ht="12.75">
      <c r="A170" s="157" t="s">
        <v>501</v>
      </c>
      <c r="B170" s="190" t="s">
        <v>82</v>
      </c>
      <c r="C170" s="70" t="s">
        <v>6</v>
      </c>
      <c r="D170" s="160"/>
      <c r="E170" s="238"/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9"/>
        <v>0</v>
      </c>
      <c r="T170" s="176">
        <f t="shared" si="10"/>
        <v>0</v>
      </c>
      <c r="U170" s="27"/>
      <c r="V170" s="33">
        <f t="shared" si="11"/>
        <v>0</v>
      </c>
    </row>
    <row r="171" spans="1:22" ht="12.75">
      <c r="A171" s="165" t="s">
        <v>502</v>
      </c>
      <c r="B171" s="189" t="s">
        <v>150</v>
      </c>
      <c r="C171" s="69" t="s">
        <v>86</v>
      </c>
      <c r="D171" s="160"/>
      <c r="E171" s="238"/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9"/>
        <v>0</v>
      </c>
      <c r="T171" s="164">
        <f t="shared" si="10"/>
        <v>0</v>
      </c>
      <c r="U171" s="27"/>
      <c r="V171" s="33">
        <f t="shared" si="11"/>
        <v>0</v>
      </c>
    </row>
    <row r="172" spans="1:22" ht="12.75">
      <c r="A172" s="157" t="s">
        <v>503</v>
      </c>
      <c r="B172" s="43" t="s">
        <v>216</v>
      </c>
      <c r="C172" s="70" t="s">
        <v>10</v>
      </c>
      <c r="D172" s="160"/>
      <c r="E172" s="238"/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9"/>
        <v>0</v>
      </c>
      <c r="T172" s="164">
        <f t="shared" si="10"/>
        <v>0</v>
      </c>
      <c r="U172" s="27"/>
      <c r="V172" s="33">
        <f t="shared" si="11"/>
        <v>0</v>
      </c>
    </row>
    <row r="173" spans="1:22" ht="12.75">
      <c r="A173" s="165" t="s">
        <v>504</v>
      </c>
      <c r="B173" s="42" t="s">
        <v>190</v>
      </c>
      <c r="C173" s="69" t="s">
        <v>6</v>
      </c>
      <c r="D173" s="182"/>
      <c r="E173" s="185"/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9"/>
        <v>0</v>
      </c>
      <c r="T173" s="176">
        <f t="shared" si="10"/>
        <v>0</v>
      </c>
      <c r="U173" s="27"/>
      <c r="V173" s="33">
        <f t="shared" si="11"/>
        <v>0</v>
      </c>
    </row>
    <row r="174" spans="1:22" ht="15">
      <c r="A174" s="157" t="s">
        <v>505</v>
      </c>
      <c r="B174" s="158" t="s">
        <v>365</v>
      </c>
      <c r="C174" s="159" t="s">
        <v>13</v>
      </c>
      <c r="D174" s="160"/>
      <c r="E174" s="238"/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9"/>
        <v>0</v>
      </c>
      <c r="T174" s="164">
        <f t="shared" si="10"/>
        <v>0</v>
      </c>
      <c r="U174" s="27"/>
      <c r="V174" s="33">
        <f t="shared" si="11"/>
        <v>0</v>
      </c>
    </row>
    <row r="175" spans="1:22" ht="12.75">
      <c r="A175" s="165" t="s">
        <v>506</v>
      </c>
      <c r="B175" s="42" t="s">
        <v>365</v>
      </c>
      <c r="C175" s="69"/>
      <c r="D175" s="160"/>
      <c r="E175" s="238"/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9"/>
        <v>0</v>
      </c>
      <c r="T175" s="164">
        <f t="shared" si="10"/>
        <v>0</v>
      </c>
      <c r="U175" s="27"/>
      <c r="V175" s="33">
        <f t="shared" si="11"/>
        <v>0</v>
      </c>
    </row>
    <row r="176" spans="1:22" ht="12.75">
      <c r="A176" s="157" t="s">
        <v>507</v>
      </c>
      <c r="B176" s="43" t="s">
        <v>114</v>
      </c>
      <c r="C176" s="70" t="s">
        <v>6</v>
      </c>
      <c r="D176" s="160"/>
      <c r="E176" s="34"/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9"/>
        <v>0</v>
      </c>
      <c r="T176" s="176">
        <f t="shared" si="10"/>
        <v>0</v>
      </c>
      <c r="U176" s="27"/>
      <c r="V176" s="33">
        <f t="shared" si="11"/>
        <v>0</v>
      </c>
    </row>
    <row r="177" spans="1:22" ht="12.75">
      <c r="A177" s="165" t="s">
        <v>508</v>
      </c>
      <c r="B177" s="42" t="s">
        <v>54</v>
      </c>
      <c r="C177" s="69" t="s">
        <v>8</v>
      </c>
      <c r="D177" s="160"/>
      <c r="E177" s="238"/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9"/>
        <v>0</v>
      </c>
      <c r="T177" s="164">
        <f t="shared" si="10"/>
        <v>0</v>
      </c>
      <c r="U177" s="27"/>
      <c r="V177" s="33">
        <f t="shared" si="11"/>
        <v>0</v>
      </c>
    </row>
    <row r="178" spans="1:22" ht="15">
      <c r="A178" s="157" t="s">
        <v>509</v>
      </c>
      <c r="B178" s="158" t="s">
        <v>650</v>
      </c>
      <c r="C178" s="159" t="s">
        <v>6</v>
      </c>
      <c r="D178" s="160"/>
      <c r="E178" s="238"/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9"/>
        <v>0</v>
      </c>
      <c r="T178" s="164">
        <f t="shared" si="10"/>
        <v>0</v>
      </c>
      <c r="U178" s="27"/>
      <c r="V178" s="33">
        <f t="shared" si="11"/>
        <v>0</v>
      </c>
    </row>
    <row r="179" spans="1:22" ht="12.75">
      <c r="A179" s="157" t="s">
        <v>510</v>
      </c>
      <c r="B179" s="42" t="s">
        <v>316</v>
      </c>
      <c r="C179" s="69" t="s">
        <v>13</v>
      </c>
      <c r="D179" s="160"/>
      <c r="E179" s="238"/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9"/>
        <v>0</v>
      </c>
      <c r="T179" s="176">
        <f t="shared" si="10"/>
        <v>0</v>
      </c>
      <c r="U179" s="27"/>
      <c r="V179" s="33">
        <f t="shared" si="11"/>
        <v>0</v>
      </c>
    </row>
    <row r="180" spans="1:22" ht="15">
      <c r="A180" s="157" t="s">
        <v>511</v>
      </c>
      <c r="B180" s="158" t="s">
        <v>647</v>
      </c>
      <c r="C180" s="159" t="s">
        <v>10</v>
      </c>
      <c r="D180" s="160"/>
      <c r="E180" s="237"/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9"/>
        <v>0</v>
      </c>
      <c r="T180" s="164">
        <f t="shared" si="10"/>
        <v>0</v>
      </c>
      <c r="U180" s="27"/>
      <c r="V180" s="33">
        <f t="shared" si="11"/>
        <v>0</v>
      </c>
    </row>
    <row r="181" spans="1:22" ht="12.75">
      <c r="A181" s="157" t="s">
        <v>512</v>
      </c>
      <c r="B181" s="42" t="s">
        <v>153</v>
      </c>
      <c r="C181" s="69" t="s">
        <v>86</v>
      </c>
      <c r="D181" s="182"/>
      <c r="E181" s="238"/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9"/>
        <v>0</v>
      </c>
      <c r="T181" s="164">
        <f t="shared" si="10"/>
        <v>0</v>
      </c>
      <c r="U181" s="27"/>
      <c r="V181" s="33">
        <f t="shared" si="11"/>
        <v>0</v>
      </c>
    </row>
    <row r="182" spans="1:22" ht="12.75">
      <c r="A182" s="157" t="s">
        <v>513</v>
      </c>
      <c r="B182" s="43" t="s">
        <v>226</v>
      </c>
      <c r="C182" s="70" t="s">
        <v>13</v>
      </c>
      <c r="D182" s="160"/>
      <c r="E182" s="238"/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9"/>
        <v>0</v>
      </c>
      <c r="T182" s="176">
        <f t="shared" si="10"/>
        <v>0</v>
      </c>
      <c r="U182" s="27"/>
      <c r="V182" s="33">
        <f t="shared" si="11"/>
        <v>0</v>
      </c>
    </row>
    <row r="183" spans="1:22" ht="12.75">
      <c r="A183" s="157" t="s">
        <v>514</v>
      </c>
      <c r="B183" s="42" t="s">
        <v>145</v>
      </c>
      <c r="C183" s="69" t="s">
        <v>12</v>
      </c>
      <c r="D183" s="182"/>
      <c r="E183" s="174"/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9"/>
        <v>0</v>
      </c>
      <c r="T183" s="164">
        <f t="shared" si="10"/>
        <v>0</v>
      </c>
      <c r="U183" s="27"/>
      <c r="V183" s="33">
        <f t="shared" si="11"/>
        <v>0</v>
      </c>
    </row>
    <row r="184" spans="1:22" ht="12.75">
      <c r="A184" s="157" t="s">
        <v>515</v>
      </c>
      <c r="B184" s="43" t="s">
        <v>288</v>
      </c>
      <c r="C184" s="70" t="s">
        <v>10</v>
      </c>
      <c r="D184" s="160"/>
      <c r="E184" s="238"/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9"/>
        <v>0</v>
      </c>
      <c r="T184" s="164">
        <f t="shared" si="10"/>
        <v>0</v>
      </c>
      <c r="U184" s="27"/>
      <c r="V184" s="33">
        <f t="shared" si="11"/>
        <v>0</v>
      </c>
    </row>
    <row r="185" spans="1:22" ht="12.75">
      <c r="A185" s="165" t="s">
        <v>516</v>
      </c>
      <c r="B185" s="42" t="s">
        <v>225</v>
      </c>
      <c r="C185" s="69" t="s">
        <v>12</v>
      </c>
      <c r="D185" s="182"/>
      <c r="E185" s="238"/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9"/>
        <v>0</v>
      </c>
      <c r="T185" s="176">
        <f t="shared" si="10"/>
        <v>0</v>
      </c>
      <c r="U185" s="27"/>
      <c r="V185" s="33">
        <f t="shared" si="11"/>
        <v>0</v>
      </c>
    </row>
    <row r="186" spans="1:22" ht="12.75">
      <c r="A186" s="157" t="s">
        <v>517</v>
      </c>
      <c r="B186" s="43" t="s">
        <v>289</v>
      </c>
      <c r="C186" s="70" t="s">
        <v>8</v>
      </c>
      <c r="D186" s="160"/>
      <c r="E186" s="237"/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9"/>
        <v>0</v>
      </c>
      <c r="T186" s="164">
        <f t="shared" si="10"/>
        <v>0</v>
      </c>
      <c r="U186" s="27"/>
      <c r="V186" s="33">
        <f t="shared" si="11"/>
        <v>0</v>
      </c>
    </row>
    <row r="187" spans="1:22" ht="15">
      <c r="A187" s="165" t="s">
        <v>518</v>
      </c>
      <c r="B187" s="158" t="s">
        <v>736</v>
      </c>
      <c r="C187" s="159" t="s">
        <v>86</v>
      </c>
      <c r="D187" s="160"/>
      <c r="E187" s="238"/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9"/>
        <v>0</v>
      </c>
      <c r="T187" s="164">
        <f t="shared" si="10"/>
        <v>0</v>
      </c>
      <c r="U187" s="27"/>
      <c r="V187" s="33">
        <f t="shared" si="11"/>
        <v>0</v>
      </c>
    </row>
    <row r="188" spans="1:22" ht="12.75">
      <c r="A188" s="157" t="s">
        <v>519</v>
      </c>
      <c r="B188" s="42" t="s">
        <v>40</v>
      </c>
      <c r="C188" s="69" t="s">
        <v>12</v>
      </c>
      <c r="D188" s="160"/>
      <c r="E188" s="238"/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9"/>
        <v>0</v>
      </c>
      <c r="T188" s="176">
        <f t="shared" si="10"/>
        <v>0</v>
      </c>
      <c r="U188" s="27"/>
      <c r="V188" s="33">
        <f t="shared" si="11"/>
        <v>0</v>
      </c>
    </row>
    <row r="189" spans="1:22" ht="12.75">
      <c r="A189" s="157" t="s">
        <v>520</v>
      </c>
      <c r="B189" s="43" t="s">
        <v>326</v>
      </c>
      <c r="C189" s="70" t="s">
        <v>6</v>
      </c>
      <c r="D189" s="182"/>
      <c r="E189" s="185"/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9"/>
        <v>0</v>
      </c>
      <c r="T189" s="164">
        <f t="shared" si="10"/>
        <v>0</v>
      </c>
      <c r="U189" s="27"/>
      <c r="V189" s="33">
        <f t="shared" si="11"/>
        <v>0</v>
      </c>
    </row>
    <row r="190" spans="1:22" ht="12.75">
      <c r="A190" s="157" t="s">
        <v>521</v>
      </c>
      <c r="B190" s="42" t="s">
        <v>297</v>
      </c>
      <c r="C190" s="69" t="s">
        <v>8</v>
      </c>
      <c r="D190" s="160"/>
      <c r="E190" s="238"/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9"/>
        <v>0</v>
      </c>
      <c r="T190" s="164">
        <f t="shared" si="10"/>
        <v>0</v>
      </c>
      <c r="U190" s="27"/>
      <c r="V190" s="33">
        <f t="shared" si="11"/>
        <v>0</v>
      </c>
    </row>
    <row r="191" spans="1:22" ht="12.75">
      <c r="A191" s="157" t="s">
        <v>522</v>
      </c>
      <c r="B191" s="43" t="s">
        <v>351</v>
      </c>
      <c r="C191" s="70" t="s">
        <v>10</v>
      </c>
      <c r="D191" s="160"/>
      <c r="E191" s="238"/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9"/>
        <v>0</v>
      </c>
      <c r="T191" s="176">
        <f t="shared" si="10"/>
        <v>0</v>
      </c>
      <c r="U191" s="27"/>
      <c r="V191" s="33">
        <f t="shared" si="11"/>
        <v>0</v>
      </c>
    </row>
    <row r="192" spans="1:22" ht="12.75">
      <c r="A192" s="157" t="s">
        <v>523</v>
      </c>
      <c r="B192" s="43" t="s">
        <v>118</v>
      </c>
      <c r="C192" s="70" t="s">
        <v>12</v>
      </c>
      <c r="D192" s="160"/>
      <c r="E192" s="34"/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9"/>
        <v>0</v>
      </c>
      <c r="T192" s="164">
        <f t="shared" si="10"/>
        <v>0</v>
      </c>
      <c r="U192" s="27"/>
      <c r="V192" s="33">
        <f t="shared" si="11"/>
        <v>0</v>
      </c>
    </row>
    <row r="193" spans="1:22" ht="12.75">
      <c r="A193" s="157" t="s">
        <v>524</v>
      </c>
      <c r="B193" s="43" t="s">
        <v>243</v>
      </c>
      <c r="C193" s="70" t="s">
        <v>13</v>
      </c>
      <c r="D193" s="160"/>
      <c r="E193" s="238"/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9"/>
        <v>0</v>
      </c>
      <c r="T193" s="164">
        <f t="shared" si="10"/>
        <v>0</v>
      </c>
      <c r="U193" s="27"/>
      <c r="V193" s="33">
        <f t="shared" si="11"/>
        <v>0</v>
      </c>
    </row>
    <row r="194" spans="1:22" ht="12.75">
      <c r="A194" s="157" t="s">
        <v>525</v>
      </c>
      <c r="B194" s="43" t="s">
        <v>340</v>
      </c>
      <c r="C194" s="70" t="s">
        <v>8</v>
      </c>
      <c r="D194" s="160"/>
      <c r="E194" s="238"/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9"/>
        <v>0</v>
      </c>
      <c r="T194" s="176">
        <f t="shared" si="10"/>
        <v>0</v>
      </c>
      <c r="U194" s="27"/>
      <c r="V194" s="33">
        <f t="shared" si="11"/>
        <v>0</v>
      </c>
    </row>
    <row r="195" spans="1:22" ht="12.75">
      <c r="A195" s="165" t="s">
        <v>526</v>
      </c>
      <c r="B195" s="190" t="s">
        <v>144</v>
      </c>
      <c r="C195" s="70" t="s">
        <v>143</v>
      </c>
      <c r="D195" s="160"/>
      <c r="E195" s="238"/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9"/>
        <v>0</v>
      </c>
      <c r="T195" s="164">
        <f t="shared" si="10"/>
        <v>0</v>
      </c>
      <c r="U195" s="27"/>
      <c r="V195" s="33">
        <f t="shared" si="11"/>
        <v>0</v>
      </c>
    </row>
    <row r="196" spans="1:22" ht="15">
      <c r="A196" s="157" t="s">
        <v>527</v>
      </c>
      <c r="B196" s="270" t="s">
        <v>732</v>
      </c>
      <c r="C196" s="271" t="s">
        <v>12</v>
      </c>
      <c r="D196" s="160"/>
      <c r="E196" s="237"/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9"/>
        <v>0</v>
      </c>
      <c r="T196" s="164">
        <f t="shared" si="10"/>
        <v>0</v>
      </c>
      <c r="U196" s="27"/>
      <c r="V196" s="33">
        <f t="shared" si="11"/>
        <v>0</v>
      </c>
    </row>
    <row r="197" spans="1:22" ht="12.75">
      <c r="A197" s="165" t="s">
        <v>528</v>
      </c>
      <c r="B197" s="44" t="s">
        <v>72</v>
      </c>
      <c r="C197" s="71" t="s">
        <v>6</v>
      </c>
      <c r="D197" s="182"/>
      <c r="E197" s="238"/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9"/>
        <v>0</v>
      </c>
      <c r="T197" s="176">
        <f t="shared" si="10"/>
        <v>0</v>
      </c>
      <c r="U197" s="27"/>
      <c r="V197" s="33">
        <f t="shared" si="11"/>
        <v>0</v>
      </c>
    </row>
    <row r="198" spans="1:22" ht="12.75">
      <c r="A198" s="157" t="s">
        <v>529</v>
      </c>
      <c r="B198" s="192" t="s">
        <v>34</v>
      </c>
      <c r="C198" s="71" t="s">
        <v>8</v>
      </c>
      <c r="D198" s="160"/>
      <c r="E198" s="238"/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9"/>
        <v>0</v>
      </c>
      <c r="T198" s="164">
        <f t="shared" si="10"/>
        <v>0</v>
      </c>
      <c r="U198" s="27"/>
      <c r="V198" s="33">
        <f t="shared" si="11"/>
        <v>0</v>
      </c>
    </row>
    <row r="199" spans="1:22" ht="12.75">
      <c r="A199" s="157" t="s">
        <v>530</v>
      </c>
      <c r="B199" s="44" t="s">
        <v>363</v>
      </c>
      <c r="C199" s="71" t="s">
        <v>8</v>
      </c>
      <c r="D199" s="182"/>
      <c r="E199" s="174"/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12" ref="S199:S218">O199+L199+I199+F199</f>
        <v>0</v>
      </c>
      <c r="T199" s="164">
        <f aca="true" t="shared" si="13" ref="T199:T218">S199-V199+R199</f>
        <v>0</v>
      </c>
      <c r="U199" s="27"/>
      <c r="V199" s="33">
        <f aca="true" t="shared" si="14" ref="V199:V218">MIN(F199,I199,L199,O199)</f>
        <v>0</v>
      </c>
    </row>
    <row r="200" spans="1:22" ht="12.75">
      <c r="A200" s="157" t="s">
        <v>531</v>
      </c>
      <c r="B200" s="189" t="s">
        <v>127</v>
      </c>
      <c r="C200" s="69" t="s">
        <v>8</v>
      </c>
      <c r="D200" s="160"/>
      <c r="E200" s="238"/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12"/>
        <v>0</v>
      </c>
      <c r="T200" s="176">
        <f t="shared" si="13"/>
        <v>0</v>
      </c>
      <c r="U200" s="27"/>
      <c r="V200" s="33">
        <f t="shared" si="14"/>
        <v>0</v>
      </c>
    </row>
    <row r="201" spans="1:22" ht="12.75">
      <c r="A201" s="157" t="s">
        <v>532</v>
      </c>
      <c r="B201" s="43" t="s">
        <v>270</v>
      </c>
      <c r="C201" s="70" t="s">
        <v>86</v>
      </c>
      <c r="D201" s="182"/>
      <c r="E201" s="238"/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12"/>
        <v>0</v>
      </c>
      <c r="T201" s="164">
        <f t="shared" si="13"/>
        <v>0</v>
      </c>
      <c r="U201" s="27"/>
      <c r="V201" s="33">
        <f t="shared" si="14"/>
        <v>0</v>
      </c>
    </row>
    <row r="202" spans="1:22" ht="12.75">
      <c r="A202" s="157" t="s">
        <v>533</v>
      </c>
      <c r="B202" s="42" t="s">
        <v>304</v>
      </c>
      <c r="C202" s="69" t="s">
        <v>86</v>
      </c>
      <c r="D202" s="160"/>
      <c r="E202" s="237"/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12"/>
        <v>0</v>
      </c>
      <c r="T202" s="164">
        <f t="shared" si="13"/>
        <v>0</v>
      </c>
      <c r="U202" s="27"/>
      <c r="V202" s="33">
        <f t="shared" si="14"/>
        <v>0</v>
      </c>
    </row>
    <row r="203" spans="1:22" ht="12.75">
      <c r="A203" s="157" t="s">
        <v>534</v>
      </c>
      <c r="B203" s="43" t="s">
        <v>265</v>
      </c>
      <c r="C203" s="70" t="s">
        <v>86</v>
      </c>
      <c r="D203" s="160"/>
      <c r="E203" s="238"/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12"/>
        <v>0</v>
      </c>
      <c r="T203" s="176">
        <f t="shared" si="13"/>
        <v>0</v>
      </c>
      <c r="U203" s="27"/>
      <c r="V203" s="33">
        <f t="shared" si="14"/>
        <v>0</v>
      </c>
    </row>
    <row r="204" spans="1:22" ht="12.75">
      <c r="A204" s="157" t="s">
        <v>535</v>
      </c>
      <c r="B204" s="42" t="s">
        <v>50</v>
      </c>
      <c r="C204" s="69" t="s">
        <v>6</v>
      </c>
      <c r="D204" s="160"/>
      <c r="E204" s="238"/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12"/>
        <v>0</v>
      </c>
      <c r="T204" s="164">
        <f t="shared" si="13"/>
        <v>0</v>
      </c>
      <c r="U204" s="27"/>
      <c r="V204" s="33">
        <f t="shared" si="14"/>
        <v>0</v>
      </c>
    </row>
    <row r="205" spans="1:22" ht="12.75">
      <c r="A205" s="165" t="s">
        <v>536</v>
      </c>
      <c r="B205" s="43" t="s">
        <v>227</v>
      </c>
      <c r="C205" s="70" t="s">
        <v>10</v>
      </c>
      <c r="D205" s="182"/>
      <c r="E205" s="185"/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12"/>
        <v>0</v>
      </c>
      <c r="T205" s="164">
        <f t="shared" si="13"/>
        <v>0</v>
      </c>
      <c r="U205" s="27"/>
      <c r="V205" s="33">
        <f t="shared" si="14"/>
        <v>0</v>
      </c>
    </row>
    <row r="206" spans="1:22" ht="12.75">
      <c r="A206" s="157" t="s">
        <v>537</v>
      </c>
      <c r="B206" s="43" t="s">
        <v>261</v>
      </c>
      <c r="C206" s="70" t="s">
        <v>13</v>
      </c>
      <c r="D206" s="160"/>
      <c r="E206" s="238"/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12"/>
        <v>0</v>
      </c>
      <c r="T206" s="176">
        <f t="shared" si="13"/>
        <v>0</v>
      </c>
      <c r="U206" s="27"/>
      <c r="V206" s="33">
        <f t="shared" si="14"/>
        <v>0</v>
      </c>
    </row>
    <row r="207" spans="1:22" ht="15">
      <c r="A207" s="165" t="s">
        <v>538</v>
      </c>
      <c r="B207" s="166" t="s">
        <v>70</v>
      </c>
      <c r="C207" s="167" t="s">
        <v>8</v>
      </c>
      <c r="D207" s="160"/>
      <c r="E207" s="238"/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12"/>
        <v>0</v>
      </c>
      <c r="T207" s="164">
        <f t="shared" si="13"/>
        <v>0</v>
      </c>
      <c r="U207" s="27"/>
      <c r="V207" s="33">
        <f t="shared" si="14"/>
        <v>0</v>
      </c>
    </row>
    <row r="208" spans="1:22" ht="12.75">
      <c r="A208" s="157" t="s">
        <v>539</v>
      </c>
      <c r="B208" s="43" t="s">
        <v>70</v>
      </c>
      <c r="C208" s="70" t="s">
        <v>10</v>
      </c>
      <c r="D208" s="160"/>
      <c r="E208" s="34"/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12"/>
        <v>0</v>
      </c>
      <c r="T208" s="164">
        <f t="shared" si="13"/>
        <v>0</v>
      </c>
      <c r="U208" s="27"/>
      <c r="V208" s="33">
        <f t="shared" si="14"/>
        <v>0</v>
      </c>
    </row>
    <row r="209" spans="1:22" ht="12.75">
      <c r="A209" s="157" t="s">
        <v>540</v>
      </c>
      <c r="B209" s="42" t="s">
        <v>262</v>
      </c>
      <c r="C209" s="69" t="s">
        <v>8</v>
      </c>
      <c r="D209" s="160"/>
      <c r="E209" s="238"/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12"/>
        <v>0</v>
      </c>
      <c r="T209" s="176">
        <f t="shared" si="13"/>
        <v>0</v>
      </c>
      <c r="U209" s="27"/>
      <c r="V209" s="33">
        <f t="shared" si="14"/>
        <v>0</v>
      </c>
    </row>
    <row r="210" spans="1:22" ht="12.75">
      <c r="A210" s="157" t="s">
        <v>541</v>
      </c>
      <c r="B210" s="43" t="s">
        <v>331</v>
      </c>
      <c r="C210" s="70" t="s">
        <v>6</v>
      </c>
      <c r="D210" s="160"/>
      <c r="E210" s="238"/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12"/>
        <v>0</v>
      </c>
      <c r="T210" s="164">
        <f t="shared" si="13"/>
        <v>0</v>
      </c>
      <c r="U210" s="27"/>
      <c r="V210" s="33">
        <f t="shared" si="14"/>
        <v>0</v>
      </c>
    </row>
    <row r="211" spans="1:22" ht="12.75">
      <c r="A211" s="157" t="s">
        <v>542</v>
      </c>
      <c r="B211" s="193" t="s">
        <v>341</v>
      </c>
      <c r="C211" s="194" t="s">
        <v>86</v>
      </c>
      <c r="D211" s="160"/>
      <c r="E211" s="238"/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12"/>
        <v>0</v>
      </c>
      <c r="T211" s="164">
        <f t="shared" si="13"/>
        <v>0</v>
      </c>
      <c r="U211" s="27"/>
      <c r="V211" s="33">
        <f t="shared" si="14"/>
        <v>0</v>
      </c>
    </row>
    <row r="212" spans="1:22" ht="12.75">
      <c r="A212" s="157" t="s">
        <v>543</v>
      </c>
      <c r="B212" s="43" t="s">
        <v>124</v>
      </c>
      <c r="C212" s="70" t="s">
        <v>10</v>
      </c>
      <c r="D212" s="160"/>
      <c r="E212" s="237"/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12"/>
        <v>0</v>
      </c>
      <c r="T212" s="176">
        <f t="shared" si="13"/>
        <v>0</v>
      </c>
      <c r="U212" s="27"/>
      <c r="V212" s="33">
        <f t="shared" si="14"/>
        <v>0</v>
      </c>
    </row>
    <row r="213" spans="1:22" ht="12.75">
      <c r="A213" s="157" t="s">
        <v>544</v>
      </c>
      <c r="B213" s="43" t="s">
        <v>151</v>
      </c>
      <c r="C213" s="70" t="s">
        <v>10</v>
      </c>
      <c r="D213" s="182"/>
      <c r="E213" s="238"/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12"/>
        <v>0</v>
      </c>
      <c r="T213" s="164">
        <f t="shared" si="13"/>
        <v>0</v>
      </c>
      <c r="U213" s="27"/>
      <c r="V213" s="33">
        <f t="shared" si="14"/>
        <v>0</v>
      </c>
    </row>
    <row r="214" spans="1:22" ht="12.75">
      <c r="A214" s="157" t="s">
        <v>545</v>
      </c>
      <c r="B214" s="43" t="s">
        <v>221</v>
      </c>
      <c r="C214" s="70" t="s">
        <v>13</v>
      </c>
      <c r="D214" s="160"/>
      <c r="E214" s="238"/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12"/>
        <v>0</v>
      </c>
      <c r="T214" s="164">
        <f t="shared" si="13"/>
        <v>0</v>
      </c>
      <c r="U214" s="27"/>
      <c r="V214" s="33">
        <f t="shared" si="14"/>
        <v>0</v>
      </c>
    </row>
    <row r="215" spans="1:22" ht="15">
      <c r="A215" s="165" t="s">
        <v>546</v>
      </c>
      <c r="B215" s="166" t="s">
        <v>648</v>
      </c>
      <c r="C215" s="167" t="s">
        <v>10</v>
      </c>
      <c r="D215" s="182"/>
      <c r="E215" s="174"/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12"/>
        <v>0</v>
      </c>
      <c r="T215" s="176">
        <f t="shared" si="13"/>
        <v>0</v>
      </c>
      <c r="U215" s="27"/>
      <c r="V215" s="33">
        <f t="shared" si="14"/>
        <v>0</v>
      </c>
    </row>
    <row r="216" spans="1:22" ht="12.75">
      <c r="A216" s="157" t="s">
        <v>547</v>
      </c>
      <c r="B216" s="43" t="s">
        <v>330</v>
      </c>
      <c r="C216" s="70" t="s">
        <v>86</v>
      </c>
      <c r="D216" s="160"/>
      <c r="E216" s="238"/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12"/>
        <v>0</v>
      </c>
      <c r="T216" s="164">
        <f t="shared" si="13"/>
        <v>0</v>
      </c>
      <c r="U216" s="27"/>
      <c r="V216" s="33">
        <f t="shared" si="14"/>
        <v>0</v>
      </c>
    </row>
    <row r="217" spans="1:22" ht="12.75">
      <c r="A217" s="165" t="s">
        <v>548</v>
      </c>
      <c r="B217" s="42" t="s">
        <v>67</v>
      </c>
      <c r="C217" s="69" t="s">
        <v>10</v>
      </c>
      <c r="D217" s="182"/>
      <c r="E217" s="238"/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12"/>
        <v>0</v>
      </c>
      <c r="T217" s="164">
        <f t="shared" si="13"/>
        <v>0</v>
      </c>
      <c r="U217" s="27"/>
      <c r="V217" s="33">
        <f t="shared" si="14"/>
        <v>0</v>
      </c>
    </row>
    <row r="218" spans="1:22" ht="15.75" thickBot="1">
      <c r="A218" s="195" t="s">
        <v>549</v>
      </c>
      <c r="B218" s="265"/>
      <c r="C218" s="268"/>
      <c r="D218" s="196"/>
      <c r="E218" s="239"/>
      <c r="F218" s="198"/>
      <c r="G218" s="114"/>
      <c r="H218" s="123"/>
      <c r="I218" s="124"/>
      <c r="J218" s="196"/>
      <c r="K218" s="199"/>
      <c r="L218" s="198"/>
      <c r="M218" s="114"/>
      <c r="N218" s="123"/>
      <c r="O218" s="124"/>
      <c r="P218" s="65"/>
      <c r="Q218" s="66"/>
      <c r="R218" s="67"/>
      <c r="S218" s="175">
        <f t="shared" si="12"/>
        <v>0</v>
      </c>
      <c r="T218" s="176">
        <f t="shared" si="13"/>
        <v>0</v>
      </c>
      <c r="U218" s="27"/>
      <c r="V218" s="33">
        <f t="shared" si="14"/>
        <v>0</v>
      </c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</sheetData>
  <sheetProtection/>
  <mergeCells count="2">
    <mergeCell ref="D2:F2"/>
    <mergeCell ref="G2:I2"/>
  </mergeCells>
  <printOptions/>
  <pageMargins left="0.11" right="0.24" top="1" bottom="1" header="0.5" footer="0.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555</v>
      </c>
      <c r="C2" s="73"/>
      <c r="D2" s="284" t="s">
        <v>664</v>
      </c>
      <c r="E2" s="285"/>
      <c r="F2" s="286"/>
      <c r="G2" s="287" t="s">
        <v>704</v>
      </c>
      <c r="H2" s="288"/>
      <c r="I2" s="289"/>
      <c r="J2" s="87"/>
      <c r="K2" s="88"/>
      <c r="L2" s="89"/>
      <c r="M2" s="103"/>
      <c r="N2" s="104"/>
      <c r="O2" s="105"/>
      <c r="P2" s="54"/>
      <c r="Q2" s="55" t="s">
        <v>385</v>
      </c>
      <c r="R2" s="56"/>
      <c r="S2" s="125" t="s">
        <v>47</v>
      </c>
      <c r="T2" s="130" t="s">
        <v>142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550</v>
      </c>
      <c r="U3" s="27"/>
      <c r="V3" s="27"/>
    </row>
    <row r="4" spans="1:22" ht="12.75">
      <c r="A4" s="77" t="s">
        <v>14</v>
      </c>
      <c r="B4" s="50" t="s">
        <v>890</v>
      </c>
      <c r="C4" s="81" t="s">
        <v>13</v>
      </c>
      <c r="D4" s="93">
        <v>4.12</v>
      </c>
      <c r="E4" s="29">
        <v>4</v>
      </c>
      <c r="F4" s="94">
        <v>12</v>
      </c>
      <c r="G4" s="109"/>
      <c r="H4" s="4"/>
      <c r="I4" s="110"/>
      <c r="J4" s="98"/>
      <c r="K4" s="30"/>
      <c r="L4" s="94"/>
      <c r="M4" s="109"/>
      <c r="N4" s="35"/>
      <c r="O4" s="120"/>
      <c r="P4" s="60"/>
      <c r="Q4" s="53"/>
      <c r="R4" s="61"/>
      <c r="S4" s="127">
        <f aca="true" t="shared" si="0" ref="S4:S35">O4+L4+I4+F4</f>
        <v>12</v>
      </c>
      <c r="T4" s="131">
        <f aca="true" t="shared" si="1" ref="T4:T33">S4-V4+R4</f>
        <v>0</v>
      </c>
      <c r="U4" s="27"/>
      <c r="V4" s="33">
        <f aca="true" t="shared" si="2" ref="V4:V35">MIN(F4,I4,L4,O4)</f>
        <v>12</v>
      </c>
    </row>
    <row r="5" spans="1:22" ht="12.75">
      <c r="A5" s="79" t="s">
        <v>7</v>
      </c>
      <c r="B5" s="51" t="s">
        <v>845</v>
      </c>
      <c r="C5" s="82" t="s">
        <v>10</v>
      </c>
      <c r="D5" s="95">
        <v>4.34</v>
      </c>
      <c r="E5" s="96">
        <v>2</v>
      </c>
      <c r="F5" s="97">
        <v>14</v>
      </c>
      <c r="G5" s="111"/>
      <c r="H5" s="112"/>
      <c r="I5" s="113"/>
      <c r="J5" s="95"/>
      <c r="K5" s="118"/>
      <c r="L5" s="97"/>
      <c r="M5" s="111"/>
      <c r="N5" s="121"/>
      <c r="O5" s="122"/>
      <c r="P5" s="62"/>
      <c r="Q5" s="63"/>
      <c r="R5" s="64"/>
      <c r="S5" s="128">
        <f t="shared" si="0"/>
        <v>14</v>
      </c>
      <c r="T5" s="132">
        <f t="shared" si="1"/>
        <v>0</v>
      </c>
      <c r="U5" s="27"/>
      <c r="V5" s="33">
        <f t="shared" si="2"/>
        <v>14</v>
      </c>
    </row>
    <row r="6" spans="1:22" ht="12.75">
      <c r="A6" s="77" t="s">
        <v>9</v>
      </c>
      <c r="B6" s="50" t="s">
        <v>891</v>
      </c>
      <c r="C6" s="81" t="s">
        <v>12</v>
      </c>
      <c r="D6" s="98">
        <v>4.03</v>
      </c>
      <c r="E6" s="29">
        <v>7</v>
      </c>
      <c r="F6" s="94">
        <v>9</v>
      </c>
      <c r="G6" s="109"/>
      <c r="H6" s="4"/>
      <c r="I6" s="110"/>
      <c r="J6" s="98"/>
      <c r="K6" s="30"/>
      <c r="L6" s="94"/>
      <c r="M6" s="109"/>
      <c r="N6" s="35"/>
      <c r="O6" s="120"/>
      <c r="P6" s="60"/>
      <c r="Q6" s="53"/>
      <c r="R6" s="61"/>
      <c r="S6" s="127">
        <f t="shared" si="0"/>
        <v>9</v>
      </c>
      <c r="T6" s="131">
        <f t="shared" si="1"/>
        <v>0</v>
      </c>
      <c r="U6" s="27"/>
      <c r="V6" s="33">
        <f t="shared" si="2"/>
        <v>9</v>
      </c>
    </row>
    <row r="7" spans="1:22" ht="12.75">
      <c r="A7" s="77" t="s">
        <v>15</v>
      </c>
      <c r="B7" s="51" t="s">
        <v>892</v>
      </c>
      <c r="C7" s="82" t="s">
        <v>10</v>
      </c>
      <c r="D7" s="95">
        <v>3.48</v>
      </c>
      <c r="E7" s="29">
        <v>13</v>
      </c>
      <c r="F7" s="94">
        <v>3</v>
      </c>
      <c r="G7" s="111"/>
      <c r="H7" s="4"/>
      <c r="I7" s="110"/>
      <c r="J7" s="95"/>
      <c r="K7" s="30"/>
      <c r="L7" s="94"/>
      <c r="M7" s="111"/>
      <c r="N7" s="35"/>
      <c r="O7" s="120"/>
      <c r="P7" s="62"/>
      <c r="Q7" s="53"/>
      <c r="R7" s="61"/>
      <c r="S7" s="127">
        <f t="shared" si="0"/>
        <v>3</v>
      </c>
      <c r="T7" s="131">
        <f t="shared" si="1"/>
        <v>0</v>
      </c>
      <c r="U7" s="27"/>
      <c r="V7" s="33">
        <f t="shared" si="2"/>
        <v>3</v>
      </c>
    </row>
    <row r="8" spans="1:22" ht="12.75">
      <c r="A8" s="79" t="s">
        <v>16</v>
      </c>
      <c r="B8" s="50" t="s">
        <v>893</v>
      </c>
      <c r="C8" s="81" t="s">
        <v>6</v>
      </c>
      <c r="D8" s="98">
        <v>4.04</v>
      </c>
      <c r="E8" s="96">
        <v>6</v>
      </c>
      <c r="F8" s="97">
        <v>10</v>
      </c>
      <c r="G8" s="109"/>
      <c r="H8" s="112"/>
      <c r="I8" s="113"/>
      <c r="J8" s="98"/>
      <c r="K8" s="118"/>
      <c r="L8" s="97"/>
      <c r="M8" s="109"/>
      <c r="N8" s="121"/>
      <c r="O8" s="122"/>
      <c r="P8" s="60"/>
      <c r="Q8" s="63"/>
      <c r="R8" s="64"/>
      <c r="S8" s="128">
        <f t="shared" si="0"/>
        <v>10</v>
      </c>
      <c r="T8" s="132">
        <f t="shared" si="1"/>
        <v>0</v>
      </c>
      <c r="U8" s="27"/>
      <c r="V8" s="33">
        <f t="shared" si="2"/>
        <v>10</v>
      </c>
    </row>
    <row r="9" spans="1:22" ht="12.75">
      <c r="A9" s="77" t="s">
        <v>17</v>
      </c>
      <c r="B9" s="51" t="s">
        <v>894</v>
      </c>
      <c r="C9" s="82" t="s">
        <v>6</v>
      </c>
      <c r="D9" s="95">
        <v>4.11</v>
      </c>
      <c r="E9" s="29">
        <v>5</v>
      </c>
      <c r="F9" s="94">
        <v>11</v>
      </c>
      <c r="G9" s="111"/>
      <c r="H9" s="4"/>
      <c r="I9" s="110"/>
      <c r="J9" s="95"/>
      <c r="K9" s="30"/>
      <c r="L9" s="94"/>
      <c r="M9" s="111"/>
      <c r="N9" s="35"/>
      <c r="O9" s="120"/>
      <c r="P9" s="62"/>
      <c r="Q9" s="53"/>
      <c r="R9" s="61"/>
      <c r="S9" s="127">
        <f t="shared" si="0"/>
        <v>11</v>
      </c>
      <c r="T9" s="131">
        <f t="shared" si="1"/>
        <v>0</v>
      </c>
      <c r="U9" s="27"/>
      <c r="V9" s="33">
        <f t="shared" si="2"/>
        <v>11</v>
      </c>
    </row>
    <row r="10" spans="1:22" ht="12.75">
      <c r="A10" s="77" t="s">
        <v>18</v>
      </c>
      <c r="B10" s="50" t="s">
        <v>846</v>
      </c>
      <c r="C10" s="81" t="s">
        <v>8</v>
      </c>
      <c r="D10" s="93">
        <v>4</v>
      </c>
      <c r="E10" s="29">
        <v>9</v>
      </c>
      <c r="F10" s="94">
        <v>7</v>
      </c>
      <c r="G10" s="109"/>
      <c r="H10" s="4"/>
      <c r="I10" s="110"/>
      <c r="J10" s="98"/>
      <c r="K10" s="30"/>
      <c r="L10" s="94"/>
      <c r="M10" s="109"/>
      <c r="N10" s="35"/>
      <c r="O10" s="120"/>
      <c r="P10" s="60"/>
      <c r="Q10" s="53"/>
      <c r="R10" s="61"/>
      <c r="S10" s="127">
        <f t="shared" si="0"/>
        <v>7</v>
      </c>
      <c r="T10" s="131">
        <f t="shared" si="1"/>
        <v>0</v>
      </c>
      <c r="U10" s="27"/>
      <c r="V10" s="33">
        <f t="shared" si="2"/>
        <v>7</v>
      </c>
    </row>
    <row r="11" spans="1:22" ht="12.75">
      <c r="A11" s="79" t="s">
        <v>19</v>
      </c>
      <c r="B11" s="51" t="s">
        <v>895</v>
      </c>
      <c r="C11" s="82" t="s">
        <v>8</v>
      </c>
      <c r="D11" s="95">
        <v>4.03</v>
      </c>
      <c r="E11" s="96">
        <v>8</v>
      </c>
      <c r="F11" s="97">
        <v>8</v>
      </c>
      <c r="G11" s="111"/>
      <c r="H11" s="112"/>
      <c r="I11" s="113"/>
      <c r="J11" s="95"/>
      <c r="K11" s="118"/>
      <c r="L11" s="97"/>
      <c r="M11" s="111"/>
      <c r="N11" s="121"/>
      <c r="O11" s="122"/>
      <c r="P11" s="62"/>
      <c r="Q11" s="63"/>
      <c r="R11" s="64"/>
      <c r="S11" s="128">
        <f t="shared" si="0"/>
        <v>8</v>
      </c>
      <c r="T11" s="132">
        <f t="shared" si="1"/>
        <v>0</v>
      </c>
      <c r="U11" s="27"/>
      <c r="V11" s="33">
        <f t="shared" si="2"/>
        <v>8</v>
      </c>
    </row>
    <row r="12" spans="1:22" ht="12.75">
      <c r="A12" s="77" t="s">
        <v>20</v>
      </c>
      <c r="B12" s="50" t="s">
        <v>896</v>
      </c>
      <c r="C12" s="81" t="s">
        <v>8</v>
      </c>
      <c r="D12" s="93">
        <v>4.19</v>
      </c>
      <c r="E12" s="29">
        <v>3</v>
      </c>
      <c r="F12" s="94">
        <v>13</v>
      </c>
      <c r="G12" s="109"/>
      <c r="H12" s="4"/>
      <c r="I12" s="110"/>
      <c r="J12" s="98"/>
      <c r="K12" s="30"/>
      <c r="L12" s="94"/>
      <c r="M12" s="109"/>
      <c r="N12" s="35"/>
      <c r="O12" s="120"/>
      <c r="P12" s="60"/>
      <c r="Q12" s="53"/>
      <c r="R12" s="61"/>
      <c r="S12" s="127">
        <f t="shared" si="0"/>
        <v>13</v>
      </c>
      <c r="T12" s="131">
        <f t="shared" si="1"/>
        <v>0</v>
      </c>
      <c r="U12" s="27"/>
      <c r="V12" s="33">
        <f t="shared" si="2"/>
        <v>13</v>
      </c>
    </row>
    <row r="13" spans="1:22" ht="12.75">
      <c r="A13" s="77" t="s">
        <v>21</v>
      </c>
      <c r="B13" s="135" t="s">
        <v>897</v>
      </c>
      <c r="C13" s="82" t="s">
        <v>12</v>
      </c>
      <c r="D13" s="95">
        <v>3.5</v>
      </c>
      <c r="E13" s="29">
        <v>12</v>
      </c>
      <c r="F13" s="94">
        <v>4</v>
      </c>
      <c r="G13" s="111"/>
      <c r="H13" s="4"/>
      <c r="I13" s="110"/>
      <c r="J13" s="95"/>
      <c r="K13" s="30"/>
      <c r="L13" s="94"/>
      <c r="M13" s="111"/>
      <c r="N13" s="35"/>
      <c r="O13" s="120"/>
      <c r="P13" s="62"/>
      <c r="Q13" s="53"/>
      <c r="R13" s="61"/>
      <c r="S13" s="127">
        <f t="shared" si="0"/>
        <v>4</v>
      </c>
      <c r="T13" s="131">
        <f t="shared" si="1"/>
        <v>0</v>
      </c>
      <c r="U13" s="27"/>
      <c r="V13" s="33">
        <f t="shared" si="2"/>
        <v>4</v>
      </c>
    </row>
    <row r="14" spans="1:22" ht="12.75">
      <c r="A14" s="79" t="s">
        <v>22</v>
      </c>
      <c r="B14" s="50" t="s">
        <v>898</v>
      </c>
      <c r="C14" s="81" t="s">
        <v>13</v>
      </c>
      <c r="D14" s="98">
        <v>3.92</v>
      </c>
      <c r="E14" s="96">
        <v>11</v>
      </c>
      <c r="F14" s="97">
        <v>5</v>
      </c>
      <c r="G14" s="109"/>
      <c r="H14" s="112"/>
      <c r="I14" s="113"/>
      <c r="J14" s="98"/>
      <c r="K14" s="118"/>
      <c r="L14" s="97"/>
      <c r="M14" s="109"/>
      <c r="N14" s="121"/>
      <c r="O14" s="122"/>
      <c r="P14" s="60"/>
      <c r="Q14" s="63"/>
      <c r="R14" s="64"/>
      <c r="S14" s="128">
        <f t="shared" si="0"/>
        <v>5</v>
      </c>
      <c r="T14" s="132">
        <f t="shared" si="1"/>
        <v>0</v>
      </c>
      <c r="U14" s="27"/>
      <c r="V14" s="33">
        <f t="shared" si="2"/>
        <v>5</v>
      </c>
    </row>
    <row r="15" spans="1:22" ht="12.75">
      <c r="A15" s="77" t="s">
        <v>23</v>
      </c>
      <c r="B15" s="51" t="s">
        <v>899</v>
      </c>
      <c r="C15" s="82" t="s">
        <v>12</v>
      </c>
      <c r="D15" s="95">
        <v>3.21</v>
      </c>
      <c r="E15" s="29">
        <v>14</v>
      </c>
      <c r="F15" s="94">
        <v>12</v>
      </c>
      <c r="G15" s="111"/>
      <c r="H15" s="4"/>
      <c r="I15" s="110"/>
      <c r="J15" s="95"/>
      <c r="K15" s="30"/>
      <c r="L15" s="94"/>
      <c r="M15" s="111"/>
      <c r="N15" s="35"/>
      <c r="O15" s="120"/>
      <c r="P15" s="62"/>
      <c r="Q15" s="53"/>
      <c r="R15" s="61"/>
      <c r="S15" s="127">
        <f t="shared" si="0"/>
        <v>12</v>
      </c>
      <c r="T15" s="131">
        <f t="shared" si="1"/>
        <v>0</v>
      </c>
      <c r="U15" s="27"/>
      <c r="V15" s="33">
        <f t="shared" si="2"/>
        <v>12</v>
      </c>
    </row>
    <row r="16" spans="1:22" ht="12.75">
      <c r="A16" s="77" t="s">
        <v>24</v>
      </c>
      <c r="B16" s="50" t="s">
        <v>824</v>
      </c>
      <c r="C16" s="81" t="s">
        <v>13</v>
      </c>
      <c r="D16" s="98">
        <v>4.63</v>
      </c>
      <c r="E16" s="29">
        <v>1</v>
      </c>
      <c r="F16" s="94">
        <v>15</v>
      </c>
      <c r="G16" s="109"/>
      <c r="H16" s="4"/>
      <c r="I16" s="110"/>
      <c r="J16" s="98"/>
      <c r="K16" s="30"/>
      <c r="L16" s="94"/>
      <c r="M16" s="109"/>
      <c r="N16" s="35"/>
      <c r="O16" s="120"/>
      <c r="P16" s="60"/>
      <c r="Q16" s="53"/>
      <c r="R16" s="61"/>
      <c r="S16" s="127">
        <f t="shared" si="0"/>
        <v>15</v>
      </c>
      <c r="T16" s="131">
        <f t="shared" si="1"/>
        <v>0</v>
      </c>
      <c r="U16" s="27"/>
      <c r="V16" s="33">
        <f t="shared" si="2"/>
        <v>15</v>
      </c>
    </row>
    <row r="17" spans="1:22" ht="12.75">
      <c r="A17" s="79" t="s">
        <v>25</v>
      </c>
      <c r="B17" s="51" t="s">
        <v>900</v>
      </c>
      <c r="C17" s="82" t="s">
        <v>6</v>
      </c>
      <c r="D17" s="95">
        <v>3.94</v>
      </c>
      <c r="E17" s="96">
        <v>10</v>
      </c>
      <c r="F17" s="97">
        <v>6</v>
      </c>
      <c r="G17" s="111"/>
      <c r="H17" s="112"/>
      <c r="I17" s="113"/>
      <c r="J17" s="95"/>
      <c r="K17" s="118"/>
      <c r="L17" s="97"/>
      <c r="M17" s="111"/>
      <c r="N17" s="121"/>
      <c r="O17" s="122"/>
      <c r="P17" s="62"/>
      <c r="Q17" s="63"/>
      <c r="R17" s="64"/>
      <c r="S17" s="128">
        <f t="shared" si="0"/>
        <v>6</v>
      </c>
      <c r="T17" s="132">
        <f t="shared" si="1"/>
        <v>0</v>
      </c>
      <c r="U17" s="27"/>
      <c r="V17" s="33">
        <f t="shared" si="2"/>
        <v>6</v>
      </c>
    </row>
    <row r="18" spans="1:22" ht="12.75">
      <c r="A18" s="77" t="s">
        <v>26</v>
      </c>
      <c r="B18" s="50"/>
      <c r="C18" s="81"/>
      <c r="D18" s="98"/>
      <c r="E18" s="29"/>
      <c r="F18" s="94"/>
      <c r="G18" s="109"/>
      <c r="H18" s="4"/>
      <c r="I18" s="110"/>
      <c r="J18" s="98"/>
      <c r="K18" s="30"/>
      <c r="L18" s="94"/>
      <c r="M18" s="109"/>
      <c r="N18" s="35"/>
      <c r="O18" s="120"/>
      <c r="P18" s="60"/>
      <c r="Q18" s="53"/>
      <c r="R18" s="61"/>
      <c r="S18" s="127">
        <f t="shared" si="0"/>
        <v>0</v>
      </c>
      <c r="T18" s="131">
        <f t="shared" si="1"/>
        <v>0</v>
      </c>
      <c r="U18" s="27"/>
      <c r="V18" s="33">
        <f t="shared" si="2"/>
        <v>0</v>
      </c>
    </row>
    <row r="19" spans="1:22" ht="15">
      <c r="A19" s="77" t="s">
        <v>27</v>
      </c>
      <c r="B19" s="48"/>
      <c r="C19" s="78"/>
      <c r="D19" s="98"/>
      <c r="E19" s="29"/>
      <c r="F19" s="94"/>
      <c r="G19" s="109"/>
      <c r="H19" s="4"/>
      <c r="I19" s="110"/>
      <c r="J19" s="98"/>
      <c r="K19" s="30"/>
      <c r="L19" s="94"/>
      <c r="M19" s="109"/>
      <c r="N19" s="35"/>
      <c r="O19" s="120"/>
      <c r="P19" s="60"/>
      <c r="Q19" s="53"/>
      <c r="R19" s="61"/>
      <c r="S19" s="127">
        <f t="shared" si="0"/>
        <v>0</v>
      </c>
      <c r="T19" s="131">
        <f t="shared" si="1"/>
        <v>0</v>
      </c>
      <c r="U19" s="27"/>
      <c r="V19" s="33">
        <f t="shared" si="2"/>
        <v>0</v>
      </c>
    </row>
    <row r="20" spans="1:22" ht="12.75">
      <c r="A20" s="79" t="s">
        <v>88</v>
      </c>
      <c r="B20" s="50"/>
      <c r="C20" s="81"/>
      <c r="D20" s="98"/>
      <c r="E20" s="29"/>
      <c r="F20" s="94"/>
      <c r="G20" s="109"/>
      <c r="H20" s="112"/>
      <c r="I20" s="113"/>
      <c r="J20" s="98"/>
      <c r="K20" s="30"/>
      <c r="L20" s="94"/>
      <c r="M20" s="109"/>
      <c r="N20" s="35"/>
      <c r="O20" s="120"/>
      <c r="P20" s="60"/>
      <c r="Q20" s="53"/>
      <c r="R20" s="61"/>
      <c r="S20" s="128">
        <f t="shared" si="0"/>
        <v>0</v>
      </c>
      <c r="T20" s="132">
        <f t="shared" si="1"/>
        <v>0</v>
      </c>
      <c r="U20" s="27"/>
      <c r="V20" s="33">
        <f t="shared" si="2"/>
        <v>0</v>
      </c>
    </row>
    <row r="21" spans="1:22" ht="12.75">
      <c r="A21" s="77" t="s">
        <v>89</v>
      </c>
      <c r="B21" s="51"/>
      <c r="C21" s="82"/>
      <c r="D21" s="95"/>
      <c r="E21" s="96"/>
      <c r="F21" s="97"/>
      <c r="G21" s="111"/>
      <c r="H21" s="4"/>
      <c r="I21" s="110"/>
      <c r="J21" s="98"/>
      <c r="K21" s="30"/>
      <c r="L21" s="94"/>
      <c r="M21" s="109"/>
      <c r="N21" s="35"/>
      <c r="O21" s="120"/>
      <c r="P21" s="60"/>
      <c r="Q21" s="53"/>
      <c r="R21" s="61"/>
      <c r="S21" s="127">
        <f t="shared" si="0"/>
        <v>0</v>
      </c>
      <c r="T21" s="131">
        <f t="shared" si="1"/>
        <v>0</v>
      </c>
      <c r="U21" s="27"/>
      <c r="V21" s="33">
        <f t="shared" si="2"/>
        <v>0</v>
      </c>
    </row>
    <row r="22" spans="1:22" ht="12.75">
      <c r="A22" s="77" t="s">
        <v>90</v>
      </c>
      <c r="B22" s="50"/>
      <c r="C22" s="81"/>
      <c r="D22" s="98"/>
      <c r="E22" s="29"/>
      <c r="F22" s="94"/>
      <c r="G22" s="109"/>
      <c r="H22" s="4"/>
      <c r="I22" s="110"/>
      <c r="J22" s="98"/>
      <c r="K22" s="30"/>
      <c r="L22" s="94"/>
      <c r="M22" s="109"/>
      <c r="N22" s="35"/>
      <c r="O22" s="120"/>
      <c r="P22" s="60"/>
      <c r="Q22" s="53"/>
      <c r="R22" s="61"/>
      <c r="S22" s="127">
        <f t="shared" si="0"/>
        <v>0</v>
      </c>
      <c r="T22" s="131">
        <f t="shared" si="1"/>
        <v>0</v>
      </c>
      <c r="U22" s="27"/>
      <c r="V22" s="33">
        <f t="shared" si="2"/>
        <v>0</v>
      </c>
    </row>
    <row r="23" spans="1:22" ht="12.75">
      <c r="A23" s="79" t="s">
        <v>91</v>
      </c>
      <c r="B23" s="50" t="s">
        <v>195</v>
      </c>
      <c r="C23" s="81" t="s">
        <v>12</v>
      </c>
      <c r="D23" s="98"/>
      <c r="E23" s="29"/>
      <c r="F23" s="94"/>
      <c r="G23" s="260"/>
      <c r="H23" s="112"/>
      <c r="I23" s="113"/>
      <c r="J23" s="98"/>
      <c r="K23" s="30"/>
      <c r="L23" s="94"/>
      <c r="M23" s="109"/>
      <c r="N23" s="35"/>
      <c r="O23" s="120"/>
      <c r="P23" s="60"/>
      <c r="Q23" s="53"/>
      <c r="R23" s="61"/>
      <c r="S23" s="128">
        <f t="shared" si="0"/>
        <v>0</v>
      </c>
      <c r="T23" s="132">
        <f t="shared" si="1"/>
        <v>0</v>
      </c>
      <c r="U23" s="27"/>
      <c r="V23" s="33">
        <f t="shared" si="2"/>
        <v>0</v>
      </c>
    </row>
    <row r="24" spans="1:22" ht="12.75">
      <c r="A24" s="77" t="s">
        <v>92</v>
      </c>
      <c r="B24" s="50" t="s">
        <v>199</v>
      </c>
      <c r="C24" s="81" t="s">
        <v>10</v>
      </c>
      <c r="D24" s="95"/>
      <c r="E24" s="96"/>
      <c r="F24" s="97"/>
      <c r="G24" s="109"/>
      <c r="H24" s="4"/>
      <c r="I24" s="110"/>
      <c r="J24" s="98"/>
      <c r="K24" s="30"/>
      <c r="L24" s="94"/>
      <c r="M24" s="109"/>
      <c r="N24" s="35"/>
      <c r="O24" s="120"/>
      <c r="P24" s="60"/>
      <c r="Q24" s="53"/>
      <c r="R24" s="61"/>
      <c r="S24" s="127">
        <f t="shared" si="0"/>
        <v>0</v>
      </c>
      <c r="T24" s="131">
        <f t="shared" si="1"/>
        <v>0</v>
      </c>
      <c r="U24" s="27"/>
      <c r="V24" s="33">
        <f t="shared" si="2"/>
        <v>0</v>
      </c>
    </row>
    <row r="25" spans="1:22" ht="12.75">
      <c r="A25" s="77" t="s">
        <v>93</v>
      </c>
      <c r="B25" s="51" t="s">
        <v>160</v>
      </c>
      <c r="C25" s="82" t="s">
        <v>86</v>
      </c>
      <c r="D25" s="98"/>
      <c r="E25" s="29"/>
      <c r="F25" s="94"/>
      <c r="G25" s="111"/>
      <c r="H25" s="4"/>
      <c r="I25" s="110"/>
      <c r="J25" s="98"/>
      <c r="K25" s="30"/>
      <c r="L25" s="94"/>
      <c r="M25" s="109"/>
      <c r="N25" s="35"/>
      <c r="O25" s="120"/>
      <c r="P25" s="60"/>
      <c r="Q25" s="53"/>
      <c r="R25" s="61"/>
      <c r="S25" s="127">
        <f t="shared" si="0"/>
        <v>0</v>
      </c>
      <c r="T25" s="131">
        <f t="shared" si="1"/>
        <v>0</v>
      </c>
      <c r="U25" s="27"/>
      <c r="V25" s="33">
        <f t="shared" si="2"/>
        <v>0</v>
      </c>
    </row>
    <row r="26" spans="1:22" ht="12.75">
      <c r="A26" s="79" t="s">
        <v>94</v>
      </c>
      <c r="B26" s="50" t="s">
        <v>248</v>
      </c>
      <c r="C26" s="81" t="s">
        <v>6</v>
      </c>
      <c r="D26" s="98"/>
      <c r="E26" s="29"/>
      <c r="F26" s="94"/>
      <c r="G26" s="109"/>
      <c r="H26" s="4"/>
      <c r="I26" s="110"/>
      <c r="J26" s="98"/>
      <c r="K26" s="30"/>
      <c r="L26" s="94"/>
      <c r="M26" s="109"/>
      <c r="N26" s="35"/>
      <c r="O26" s="120"/>
      <c r="P26" s="60"/>
      <c r="Q26" s="53"/>
      <c r="R26" s="61"/>
      <c r="S26" s="128">
        <f t="shared" si="0"/>
        <v>0</v>
      </c>
      <c r="T26" s="132">
        <f t="shared" si="1"/>
        <v>0</v>
      </c>
      <c r="U26" s="27"/>
      <c r="V26" s="33">
        <f t="shared" si="2"/>
        <v>0</v>
      </c>
    </row>
    <row r="27" spans="1:22" ht="15">
      <c r="A27" s="77" t="s">
        <v>98</v>
      </c>
      <c r="B27" s="48" t="s">
        <v>653</v>
      </c>
      <c r="C27" s="78" t="s">
        <v>10</v>
      </c>
      <c r="D27" s="95"/>
      <c r="E27" s="96"/>
      <c r="F27" s="97"/>
      <c r="G27" s="111"/>
      <c r="H27" s="4"/>
      <c r="I27" s="110"/>
      <c r="J27" s="98"/>
      <c r="K27" s="30"/>
      <c r="L27" s="94"/>
      <c r="M27" s="109"/>
      <c r="N27" s="35"/>
      <c r="O27" s="120"/>
      <c r="P27" s="60"/>
      <c r="Q27" s="53"/>
      <c r="R27" s="61"/>
      <c r="S27" s="127">
        <f t="shared" si="0"/>
        <v>0</v>
      </c>
      <c r="T27" s="131">
        <f t="shared" si="1"/>
        <v>0</v>
      </c>
      <c r="U27" s="27"/>
      <c r="V27" s="33">
        <f t="shared" si="2"/>
        <v>0</v>
      </c>
    </row>
    <row r="28" spans="1:22" ht="12.75">
      <c r="A28" s="77" t="s">
        <v>99</v>
      </c>
      <c r="B28" s="50" t="s">
        <v>310</v>
      </c>
      <c r="C28" s="81" t="s">
        <v>13</v>
      </c>
      <c r="D28" s="98"/>
      <c r="E28" s="29"/>
      <c r="F28" s="94"/>
      <c r="G28" s="109"/>
      <c r="H28" s="4"/>
      <c r="I28" s="110"/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0"/>
        <v>0</v>
      </c>
      <c r="T28" s="131">
        <f t="shared" si="1"/>
        <v>0</v>
      </c>
      <c r="U28" s="27"/>
      <c r="V28" s="33">
        <f t="shared" si="2"/>
        <v>0</v>
      </c>
    </row>
    <row r="29" spans="1:22" ht="12.75">
      <c r="A29" s="79" t="s">
        <v>112</v>
      </c>
      <c r="B29" s="51" t="s">
        <v>373</v>
      </c>
      <c r="C29" s="82" t="s">
        <v>12</v>
      </c>
      <c r="D29" s="98"/>
      <c r="E29" s="29"/>
      <c r="F29" s="94"/>
      <c r="G29" s="109"/>
      <c r="H29" s="4"/>
      <c r="I29" s="110"/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0"/>
        <v>0</v>
      </c>
      <c r="T29" s="132">
        <f t="shared" si="1"/>
        <v>0</v>
      </c>
      <c r="U29" s="27"/>
      <c r="V29" s="33">
        <f t="shared" si="2"/>
        <v>0</v>
      </c>
    </row>
    <row r="30" spans="1:22" ht="15">
      <c r="A30" s="77" t="s">
        <v>113</v>
      </c>
      <c r="B30" s="48" t="s">
        <v>159</v>
      </c>
      <c r="C30" s="78" t="s">
        <v>10</v>
      </c>
      <c r="D30" s="95"/>
      <c r="E30" s="96"/>
      <c r="F30" s="97"/>
      <c r="G30" s="109"/>
      <c r="H30" s="4"/>
      <c r="I30" s="110"/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0"/>
        <v>0</v>
      </c>
      <c r="T30" s="131">
        <f t="shared" si="1"/>
        <v>0</v>
      </c>
      <c r="U30" s="27"/>
      <c r="V30" s="33">
        <f t="shared" si="2"/>
        <v>0</v>
      </c>
    </row>
    <row r="31" spans="1:22" ht="12.75">
      <c r="A31" s="77" t="s">
        <v>130</v>
      </c>
      <c r="B31" s="50" t="s">
        <v>159</v>
      </c>
      <c r="C31" s="81" t="s">
        <v>10</v>
      </c>
      <c r="D31" s="98"/>
      <c r="E31" s="29"/>
      <c r="F31" s="94"/>
      <c r="G31" s="109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0"/>
        <v>0</v>
      </c>
      <c r="T31" s="131">
        <f t="shared" si="1"/>
        <v>0</v>
      </c>
      <c r="U31" s="27"/>
      <c r="V31" s="33">
        <f t="shared" si="2"/>
        <v>0</v>
      </c>
    </row>
    <row r="32" spans="1:22" ht="12.75">
      <c r="A32" s="79" t="s">
        <v>121</v>
      </c>
      <c r="B32" s="50" t="s">
        <v>109</v>
      </c>
      <c r="C32" s="81" t="s">
        <v>13</v>
      </c>
      <c r="D32" s="98"/>
      <c r="E32" s="29"/>
      <c r="F32" s="94"/>
      <c r="G32" s="109"/>
      <c r="H32" s="4"/>
      <c r="I32" s="110"/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0"/>
        <v>0</v>
      </c>
      <c r="T32" s="132">
        <f t="shared" si="1"/>
        <v>0</v>
      </c>
      <c r="U32" s="27"/>
      <c r="V32" s="33">
        <f t="shared" si="2"/>
        <v>0</v>
      </c>
    </row>
    <row r="33" spans="1:22" ht="12.75">
      <c r="A33" s="77" t="s">
        <v>131</v>
      </c>
      <c r="B33" s="50" t="s">
        <v>61</v>
      </c>
      <c r="C33" s="81" t="s">
        <v>13</v>
      </c>
      <c r="D33" s="98"/>
      <c r="E33" s="29"/>
      <c r="F33" s="94"/>
      <c r="G33" s="109"/>
      <c r="H33" s="4"/>
      <c r="I33" s="110"/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0"/>
        <v>0</v>
      </c>
      <c r="T33" s="131">
        <f t="shared" si="1"/>
        <v>0</v>
      </c>
      <c r="U33" s="27"/>
      <c r="V33" s="33">
        <f t="shared" si="2"/>
        <v>0</v>
      </c>
    </row>
    <row r="34" spans="1:22" ht="12.75">
      <c r="A34" s="77" t="s">
        <v>132</v>
      </c>
      <c r="B34" s="50" t="s">
        <v>97</v>
      </c>
      <c r="C34" s="81" t="s">
        <v>12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0"/>
        <v>0</v>
      </c>
      <c r="T34" s="131">
        <f aca="true" t="shared" si="3" ref="T34:T70">S34-V34+R34</f>
        <v>0</v>
      </c>
      <c r="U34" s="27"/>
      <c r="V34" s="33">
        <f t="shared" si="2"/>
        <v>0</v>
      </c>
    </row>
    <row r="35" spans="1:22" ht="12.75">
      <c r="A35" s="79" t="s">
        <v>133</v>
      </c>
      <c r="B35" s="51" t="s">
        <v>80</v>
      </c>
      <c r="C35" s="82" t="s">
        <v>86</v>
      </c>
      <c r="D35" s="93"/>
      <c r="E35" s="29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0"/>
        <v>0</v>
      </c>
      <c r="T35" s="132">
        <f t="shared" si="3"/>
        <v>0</v>
      </c>
      <c r="U35" s="27"/>
      <c r="V35" s="33">
        <f t="shared" si="2"/>
        <v>0</v>
      </c>
    </row>
    <row r="36" spans="1:22" ht="12.75">
      <c r="A36" s="77" t="s">
        <v>134</v>
      </c>
      <c r="B36" s="50" t="s">
        <v>184</v>
      </c>
      <c r="C36" s="81" t="s">
        <v>10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4" ref="S36:S67">O36+L36+I36+F36</f>
        <v>0</v>
      </c>
      <c r="T36" s="131">
        <f t="shared" si="3"/>
        <v>0</v>
      </c>
      <c r="U36" s="27"/>
      <c r="V36" s="33">
        <f aca="true" t="shared" si="5" ref="V36:V67">MIN(F36,I36,L36,O36)</f>
        <v>0</v>
      </c>
    </row>
    <row r="37" spans="1:22" ht="15">
      <c r="A37" s="77" t="s">
        <v>135</v>
      </c>
      <c r="B37" s="49" t="s">
        <v>356</v>
      </c>
      <c r="C37" s="80" t="s">
        <v>12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4"/>
        <v>0</v>
      </c>
      <c r="T37" s="131">
        <f t="shared" si="3"/>
        <v>0</v>
      </c>
      <c r="U37" s="27"/>
      <c r="V37" s="33">
        <f t="shared" si="5"/>
        <v>0</v>
      </c>
    </row>
    <row r="38" spans="1:22" ht="12.75">
      <c r="A38" s="79" t="s">
        <v>136</v>
      </c>
      <c r="B38" s="50" t="s">
        <v>356</v>
      </c>
      <c r="C38" s="81" t="s">
        <v>12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4"/>
        <v>0</v>
      </c>
      <c r="T38" s="132">
        <f t="shared" si="3"/>
        <v>0</v>
      </c>
      <c r="U38" s="27"/>
      <c r="V38" s="33">
        <f t="shared" si="5"/>
        <v>0</v>
      </c>
    </row>
    <row r="39" spans="1:22" ht="15">
      <c r="A39" s="77" t="s">
        <v>137</v>
      </c>
      <c r="B39" s="49" t="s">
        <v>714</v>
      </c>
      <c r="C39" s="80" t="s">
        <v>86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4"/>
        <v>0</v>
      </c>
      <c r="T39" s="131">
        <f t="shared" si="3"/>
        <v>0</v>
      </c>
      <c r="U39" s="27"/>
      <c r="V39" s="33">
        <f t="shared" si="5"/>
        <v>0</v>
      </c>
    </row>
    <row r="40" spans="1:22" ht="12.75">
      <c r="A40" s="77" t="s">
        <v>206</v>
      </c>
      <c r="B40" s="50" t="s">
        <v>157</v>
      </c>
      <c r="C40" s="81" t="s">
        <v>8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4"/>
        <v>0</v>
      </c>
      <c r="T40" s="131">
        <f t="shared" si="3"/>
        <v>0</v>
      </c>
      <c r="U40" s="27"/>
      <c r="V40" s="33">
        <f t="shared" si="5"/>
        <v>0</v>
      </c>
    </row>
    <row r="41" spans="1:22" ht="12.75">
      <c r="A41" s="79" t="s">
        <v>207</v>
      </c>
      <c r="B41" s="51" t="s">
        <v>62</v>
      </c>
      <c r="C41" s="82" t="s">
        <v>13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4"/>
        <v>0</v>
      </c>
      <c r="T41" s="132">
        <f t="shared" si="3"/>
        <v>0</v>
      </c>
      <c r="U41" s="27"/>
      <c r="V41" s="33">
        <f t="shared" si="5"/>
        <v>0</v>
      </c>
    </row>
    <row r="42" spans="1:22" ht="12.75">
      <c r="A42" s="77" t="s">
        <v>208</v>
      </c>
      <c r="B42" s="50" t="s">
        <v>279</v>
      </c>
      <c r="C42" s="81" t="s">
        <v>6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4"/>
        <v>0</v>
      </c>
      <c r="T42" s="131">
        <f t="shared" si="3"/>
        <v>0</v>
      </c>
      <c r="U42" s="27"/>
      <c r="V42" s="33">
        <f t="shared" si="5"/>
        <v>0</v>
      </c>
    </row>
    <row r="43" spans="1:22" ht="12.75">
      <c r="A43" s="77" t="s">
        <v>209</v>
      </c>
      <c r="B43" s="51" t="s">
        <v>84</v>
      </c>
      <c r="C43" s="82" t="s">
        <v>13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4"/>
        <v>0</v>
      </c>
      <c r="T43" s="131">
        <f t="shared" si="3"/>
        <v>0</v>
      </c>
      <c r="U43" s="27"/>
      <c r="V43" s="33">
        <f t="shared" si="5"/>
        <v>0</v>
      </c>
    </row>
    <row r="44" spans="1:22" ht="12.75">
      <c r="A44" s="79" t="s">
        <v>210</v>
      </c>
      <c r="B44" s="50" t="s">
        <v>194</v>
      </c>
      <c r="C44" s="81" t="s">
        <v>86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4"/>
        <v>0</v>
      </c>
      <c r="T44" s="132">
        <f t="shared" si="3"/>
        <v>0</v>
      </c>
      <c r="U44" s="27"/>
      <c r="V44" s="33">
        <f t="shared" si="5"/>
        <v>0</v>
      </c>
    </row>
    <row r="45" spans="1:22" ht="12.75">
      <c r="A45" s="77" t="s">
        <v>211</v>
      </c>
      <c r="B45" s="51" t="s">
        <v>323</v>
      </c>
      <c r="C45" s="82" t="s">
        <v>86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4"/>
        <v>0</v>
      </c>
      <c r="T45" s="131">
        <f t="shared" si="3"/>
        <v>0</v>
      </c>
      <c r="U45" s="27"/>
      <c r="V45" s="33">
        <f t="shared" si="5"/>
        <v>0</v>
      </c>
    </row>
    <row r="46" spans="1:22" ht="12.75">
      <c r="A46" s="77" t="s">
        <v>212</v>
      </c>
      <c r="B46" s="50" t="s">
        <v>368</v>
      </c>
      <c r="C46" s="81" t="s">
        <v>12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4"/>
        <v>0</v>
      </c>
      <c r="T46" s="131">
        <f t="shared" si="3"/>
        <v>0</v>
      </c>
      <c r="U46" s="27"/>
      <c r="V46" s="33">
        <f t="shared" si="5"/>
        <v>0</v>
      </c>
    </row>
    <row r="47" spans="1:22" ht="12.75">
      <c r="A47" s="79" t="s">
        <v>213</v>
      </c>
      <c r="B47" s="51" t="s">
        <v>38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4"/>
        <v>0</v>
      </c>
      <c r="T47" s="132">
        <f t="shared" si="3"/>
        <v>0</v>
      </c>
      <c r="U47" s="27"/>
      <c r="V47" s="33">
        <f t="shared" si="5"/>
        <v>0</v>
      </c>
    </row>
    <row r="48" spans="1:22" ht="12.75">
      <c r="A48" s="77" t="s">
        <v>214</v>
      </c>
      <c r="B48" s="50" t="s">
        <v>255</v>
      </c>
      <c r="C48" s="81" t="s">
        <v>86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4"/>
        <v>0</v>
      </c>
      <c r="T48" s="131">
        <f t="shared" si="3"/>
        <v>0</v>
      </c>
      <c r="U48" s="27"/>
      <c r="V48" s="33">
        <f t="shared" si="5"/>
        <v>0</v>
      </c>
    </row>
    <row r="49" spans="1:22" ht="12.75">
      <c r="A49" s="77" t="s">
        <v>215</v>
      </c>
      <c r="B49" s="50" t="s">
        <v>253</v>
      </c>
      <c r="C49" s="81" t="s">
        <v>13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4"/>
        <v>0</v>
      </c>
      <c r="T49" s="131">
        <f t="shared" si="3"/>
        <v>0</v>
      </c>
      <c r="U49" s="27"/>
      <c r="V49" s="33">
        <f t="shared" si="5"/>
        <v>0</v>
      </c>
    </row>
    <row r="50" spans="1:22" ht="12.75">
      <c r="A50" s="79" t="s">
        <v>386</v>
      </c>
      <c r="B50" s="50" t="s">
        <v>11</v>
      </c>
      <c r="C50" s="81" t="s">
        <v>8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4"/>
        <v>0</v>
      </c>
      <c r="T50" s="132">
        <f t="shared" si="3"/>
        <v>0</v>
      </c>
      <c r="U50" s="27"/>
      <c r="V50" s="33">
        <f t="shared" si="5"/>
        <v>0</v>
      </c>
    </row>
    <row r="51" spans="1:22" ht="15">
      <c r="A51" s="77" t="s">
        <v>387</v>
      </c>
      <c r="B51" s="49" t="s">
        <v>657</v>
      </c>
      <c r="C51" s="80" t="s">
        <v>8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4"/>
        <v>0</v>
      </c>
      <c r="T51" s="131">
        <f t="shared" si="3"/>
        <v>0</v>
      </c>
      <c r="U51" s="27"/>
      <c r="V51" s="33">
        <f t="shared" si="5"/>
        <v>0</v>
      </c>
    </row>
    <row r="52" spans="1:22" ht="12.75">
      <c r="A52" s="77" t="s">
        <v>388</v>
      </c>
      <c r="B52" s="50" t="s">
        <v>272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4"/>
        <v>0</v>
      </c>
      <c r="T52" s="131">
        <f t="shared" si="3"/>
        <v>0</v>
      </c>
      <c r="U52" s="27"/>
      <c r="V52" s="33">
        <f t="shared" si="5"/>
        <v>0</v>
      </c>
    </row>
    <row r="53" spans="1:22" ht="12.75">
      <c r="A53" s="79" t="s">
        <v>389</v>
      </c>
      <c r="B53" s="51" t="s">
        <v>168</v>
      </c>
      <c r="C53" s="82" t="s">
        <v>86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4"/>
        <v>0</v>
      </c>
      <c r="T53" s="132">
        <f t="shared" si="3"/>
        <v>0</v>
      </c>
      <c r="U53" s="27"/>
      <c r="V53" s="33">
        <f t="shared" si="5"/>
        <v>0</v>
      </c>
    </row>
    <row r="54" spans="1:22" ht="12.75">
      <c r="A54" s="77" t="s">
        <v>390</v>
      </c>
      <c r="B54" s="136" t="s">
        <v>359</v>
      </c>
      <c r="C54" s="81" t="s">
        <v>13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4"/>
        <v>0</v>
      </c>
      <c r="T54" s="131">
        <f t="shared" si="3"/>
        <v>0</v>
      </c>
      <c r="U54" s="27"/>
      <c r="V54" s="33">
        <f t="shared" si="5"/>
        <v>0</v>
      </c>
    </row>
    <row r="55" spans="1:22" ht="12.75">
      <c r="A55" s="77" t="s">
        <v>391</v>
      </c>
      <c r="B55" s="50" t="s">
        <v>83</v>
      </c>
      <c r="C55" s="81" t="s">
        <v>12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4"/>
        <v>0</v>
      </c>
      <c r="T55" s="131">
        <f t="shared" si="3"/>
        <v>0</v>
      </c>
      <c r="U55" s="27"/>
      <c r="V55" s="33">
        <f t="shared" si="5"/>
        <v>0</v>
      </c>
    </row>
    <row r="56" spans="1:22" ht="12.75">
      <c r="A56" s="79" t="s">
        <v>392</v>
      </c>
      <c r="B56" s="136" t="s">
        <v>116</v>
      </c>
      <c r="C56" s="81" t="s">
        <v>10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4"/>
        <v>0</v>
      </c>
      <c r="T56" s="132">
        <f t="shared" si="3"/>
        <v>0</v>
      </c>
      <c r="U56" s="27"/>
      <c r="V56" s="33">
        <f t="shared" si="5"/>
        <v>0</v>
      </c>
    </row>
    <row r="57" spans="1:22" ht="12.75">
      <c r="A57" s="77" t="s">
        <v>393</v>
      </c>
      <c r="B57" s="50" t="s">
        <v>369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4"/>
        <v>0</v>
      </c>
      <c r="T57" s="131">
        <f t="shared" si="3"/>
        <v>0</v>
      </c>
      <c r="U57" s="27"/>
      <c r="V57" s="33">
        <f t="shared" si="5"/>
        <v>0</v>
      </c>
    </row>
    <row r="58" spans="1:22" ht="12.75">
      <c r="A58" s="77" t="s">
        <v>394</v>
      </c>
      <c r="B58" s="50" t="s">
        <v>346</v>
      </c>
      <c r="C58" s="81" t="s">
        <v>12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4"/>
        <v>0</v>
      </c>
      <c r="T58" s="131">
        <f t="shared" si="3"/>
        <v>0</v>
      </c>
      <c r="U58" s="27"/>
      <c r="V58" s="33">
        <f t="shared" si="5"/>
        <v>0</v>
      </c>
    </row>
    <row r="59" spans="1:22" ht="12.75">
      <c r="A59" s="79" t="s">
        <v>235</v>
      </c>
      <c r="B59" s="50" t="s">
        <v>197</v>
      </c>
      <c r="C59" s="81" t="s">
        <v>10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4"/>
        <v>0</v>
      </c>
      <c r="T59" s="132">
        <f t="shared" si="3"/>
        <v>0</v>
      </c>
      <c r="U59" s="27"/>
      <c r="V59" s="33">
        <f t="shared" si="5"/>
        <v>0</v>
      </c>
    </row>
    <row r="60" spans="1:22" ht="12.75">
      <c r="A60" s="77" t="s">
        <v>236</v>
      </c>
      <c r="B60" s="50" t="s">
        <v>282</v>
      </c>
      <c r="C60" s="81" t="s">
        <v>344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4"/>
        <v>0</v>
      </c>
      <c r="T60" s="131">
        <f t="shared" si="3"/>
        <v>0</v>
      </c>
      <c r="U60" s="27"/>
      <c r="V60" s="33">
        <f t="shared" si="5"/>
        <v>0</v>
      </c>
    </row>
    <row r="61" spans="1:22" ht="12.75">
      <c r="A61" s="77" t="s">
        <v>237</v>
      </c>
      <c r="B61" s="50" t="s">
        <v>181</v>
      </c>
      <c r="C61" s="81" t="s">
        <v>13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4"/>
        <v>0</v>
      </c>
      <c r="T61" s="131">
        <f t="shared" si="3"/>
        <v>0</v>
      </c>
      <c r="U61" s="27"/>
      <c r="V61" s="33">
        <f t="shared" si="5"/>
        <v>0</v>
      </c>
    </row>
    <row r="62" spans="1:22" ht="15">
      <c r="A62" s="79" t="s">
        <v>238</v>
      </c>
      <c r="B62" s="48" t="s">
        <v>655</v>
      </c>
      <c r="C62" s="78" t="s">
        <v>86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4"/>
        <v>0</v>
      </c>
      <c r="T62" s="132">
        <f t="shared" si="3"/>
        <v>0</v>
      </c>
      <c r="U62" s="27"/>
      <c r="V62" s="33">
        <f t="shared" si="5"/>
        <v>0</v>
      </c>
    </row>
    <row r="63" spans="1:22" ht="12.75">
      <c r="A63" s="77" t="s">
        <v>239</v>
      </c>
      <c r="B63" s="136" t="s">
        <v>201</v>
      </c>
      <c r="C63" s="81" t="s">
        <v>6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4"/>
        <v>0</v>
      </c>
      <c r="T63" s="131">
        <f t="shared" si="3"/>
        <v>0</v>
      </c>
      <c r="U63" s="27"/>
      <c r="V63" s="33">
        <f t="shared" si="5"/>
        <v>0</v>
      </c>
    </row>
    <row r="64" spans="1:22" ht="15">
      <c r="A64" s="77" t="s">
        <v>395</v>
      </c>
      <c r="B64" s="48" t="s">
        <v>654</v>
      </c>
      <c r="C64" s="78" t="s">
        <v>8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4"/>
        <v>0</v>
      </c>
      <c r="T64" s="131">
        <f t="shared" si="3"/>
        <v>0</v>
      </c>
      <c r="U64" s="27"/>
      <c r="V64" s="33">
        <f t="shared" si="5"/>
        <v>0</v>
      </c>
    </row>
    <row r="65" spans="1:22" ht="15">
      <c r="A65" s="79" t="s">
        <v>396</v>
      </c>
      <c r="B65" s="48" t="s">
        <v>654</v>
      </c>
      <c r="C65" s="78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4"/>
        <v>0</v>
      </c>
      <c r="T65" s="132">
        <f t="shared" si="3"/>
        <v>0</v>
      </c>
      <c r="U65" s="27"/>
      <c r="V65" s="33">
        <f t="shared" si="5"/>
        <v>0</v>
      </c>
    </row>
    <row r="66" spans="1:22" ht="12.75">
      <c r="A66" s="77" t="s">
        <v>397</v>
      </c>
      <c r="B66" s="50" t="s">
        <v>372</v>
      </c>
      <c r="C66" s="81" t="s">
        <v>12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4"/>
        <v>0</v>
      </c>
      <c r="T66" s="131">
        <f t="shared" si="3"/>
        <v>0</v>
      </c>
      <c r="U66" s="27"/>
      <c r="V66" s="33">
        <f t="shared" si="5"/>
        <v>0</v>
      </c>
    </row>
    <row r="67" spans="1:22" ht="15">
      <c r="A67" s="77" t="s">
        <v>398</v>
      </c>
      <c r="B67" s="49" t="s">
        <v>164</v>
      </c>
      <c r="C67" s="80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4"/>
        <v>0</v>
      </c>
      <c r="T67" s="131">
        <f t="shared" si="3"/>
        <v>0</v>
      </c>
      <c r="U67" s="27"/>
      <c r="V67" s="33">
        <f t="shared" si="5"/>
        <v>0</v>
      </c>
    </row>
    <row r="68" spans="1:22" ht="12.75">
      <c r="A68" s="79" t="s">
        <v>399</v>
      </c>
      <c r="B68" s="50" t="s">
        <v>164</v>
      </c>
      <c r="C68" s="81" t="s">
        <v>6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6" ref="S68:S99">O68+L68+I68+F68</f>
        <v>0</v>
      </c>
      <c r="T68" s="132">
        <f t="shared" si="3"/>
        <v>0</v>
      </c>
      <c r="U68" s="27"/>
      <c r="V68" s="33">
        <f aca="true" t="shared" si="7" ref="V68:V99">MIN(F68,I68,L68,O68)</f>
        <v>0</v>
      </c>
    </row>
    <row r="69" spans="1:22" ht="12.75">
      <c r="A69" s="77" t="s">
        <v>400</v>
      </c>
      <c r="B69" s="51" t="s">
        <v>163</v>
      </c>
      <c r="C69" s="82" t="s">
        <v>13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6"/>
        <v>0</v>
      </c>
      <c r="T69" s="131">
        <f t="shared" si="3"/>
        <v>0</v>
      </c>
      <c r="U69" s="27"/>
      <c r="V69" s="33">
        <f t="shared" si="7"/>
        <v>0</v>
      </c>
    </row>
    <row r="70" spans="1:22" ht="12.75">
      <c r="A70" s="77" t="s">
        <v>401</v>
      </c>
      <c r="B70" s="50" t="s">
        <v>44</v>
      </c>
      <c r="C70" s="81" t="s">
        <v>10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6"/>
        <v>0</v>
      </c>
      <c r="T70" s="131">
        <f t="shared" si="3"/>
        <v>0</v>
      </c>
      <c r="U70" s="27"/>
      <c r="V70" s="33">
        <f t="shared" si="7"/>
        <v>0</v>
      </c>
    </row>
    <row r="71" spans="1:22" ht="12.75">
      <c r="A71" s="79" t="s">
        <v>402</v>
      </c>
      <c r="B71" s="51" t="s">
        <v>353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6"/>
        <v>0</v>
      </c>
      <c r="T71" s="132">
        <f aca="true" t="shared" si="8" ref="T71:T134">S71-V71+R71</f>
        <v>0</v>
      </c>
      <c r="U71" s="27"/>
      <c r="V71" s="33">
        <f t="shared" si="7"/>
        <v>0</v>
      </c>
    </row>
    <row r="72" spans="1:22" ht="15">
      <c r="A72" s="77" t="s">
        <v>403</v>
      </c>
      <c r="B72" s="48" t="s">
        <v>587</v>
      </c>
      <c r="C72" s="78" t="s">
        <v>13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6"/>
        <v>0</v>
      </c>
      <c r="T72" s="131">
        <f t="shared" si="8"/>
        <v>0</v>
      </c>
      <c r="U72" s="27"/>
      <c r="V72" s="33">
        <f t="shared" si="7"/>
        <v>0</v>
      </c>
    </row>
    <row r="73" spans="1:22" ht="12.75">
      <c r="A73" s="77" t="s">
        <v>404</v>
      </c>
      <c r="B73" s="51" t="s">
        <v>302</v>
      </c>
      <c r="C73" s="82" t="s">
        <v>6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6"/>
        <v>0</v>
      </c>
      <c r="T73" s="131">
        <f t="shared" si="8"/>
        <v>0</v>
      </c>
      <c r="U73" s="27"/>
      <c r="V73" s="33">
        <f t="shared" si="7"/>
        <v>0</v>
      </c>
    </row>
    <row r="74" spans="1:22" ht="12.75">
      <c r="A74" s="79" t="s">
        <v>405</v>
      </c>
      <c r="B74" s="50" t="s">
        <v>247</v>
      </c>
      <c r="C74" s="81" t="s">
        <v>6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6"/>
        <v>0</v>
      </c>
      <c r="T74" s="132">
        <f t="shared" si="8"/>
        <v>0</v>
      </c>
      <c r="U74" s="27"/>
      <c r="V74" s="33">
        <f t="shared" si="7"/>
        <v>0</v>
      </c>
    </row>
    <row r="75" spans="1:22" ht="15">
      <c r="A75" s="77" t="s">
        <v>406</v>
      </c>
      <c r="B75" s="49" t="s">
        <v>656</v>
      </c>
      <c r="C75" s="80" t="s">
        <v>86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6"/>
        <v>0</v>
      </c>
      <c r="T75" s="131">
        <f t="shared" si="8"/>
        <v>0</v>
      </c>
      <c r="U75" s="27"/>
      <c r="V75" s="33">
        <f t="shared" si="7"/>
        <v>0</v>
      </c>
    </row>
    <row r="76" spans="1:22" ht="15">
      <c r="A76" s="77" t="s">
        <v>407</v>
      </c>
      <c r="B76" s="48" t="s">
        <v>713</v>
      </c>
      <c r="C76" s="78" t="s">
        <v>86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6"/>
        <v>0</v>
      </c>
      <c r="T76" s="131">
        <f t="shared" si="8"/>
        <v>0</v>
      </c>
      <c r="U76" s="27"/>
      <c r="V76" s="33">
        <f t="shared" si="7"/>
        <v>0</v>
      </c>
    </row>
    <row r="77" spans="1:22" ht="15">
      <c r="A77" s="79" t="s">
        <v>408</v>
      </c>
      <c r="B77" s="49" t="s">
        <v>740</v>
      </c>
      <c r="C77" s="80" t="s">
        <v>6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6"/>
        <v>0</v>
      </c>
      <c r="T77" s="132">
        <f t="shared" si="8"/>
        <v>0</v>
      </c>
      <c r="U77" s="27"/>
      <c r="V77" s="33">
        <f t="shared" si="7"/>
        <v>0</v>
      </c>
    </row>
    <row r="78" spans="1:22" ht="12.75">
      <c r="A78" s="77" t="s">
        <v>409</v>
      </c>
      <c r="B78" s="136" t="s">
        <v>361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6"/>
        <v>0</v>
      </c>
      <c r="T78" s="131">
        <f t="shared" si="8"/>
        <v>0</v>
      </c>
      <c r="U78" s="27"/>
      <c r="V78" s="33">
        <f t="shared" si="7"/>
        <v>0</v>
      </c>
    </row>
    <row r="79" spans="1:22" ht="12.75">
      <c r="A79" s="77" t="s">
        <v>410</v>
      </c>
      <c r="B79" s="51" t="s">
        <v>167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6"/>
        <v>0</v>
      </c>
      <c r="T79" s="131">
        <f t="shared" si="8"/>
        <v>0</v>
      </c>
      <c r="U79" s="27"/>
      <c r="V79" s="33">
        <f t="shared" si="7"/>
        <v>0</v>
      </c>
    </row>
    <row r="80" spans="1:22" ht="12.75">
      <c r="A80" s="79" t="s">
        <v>411</v>
      </c>
      <c r="B80" s="50" t="s">
        <v>252</v>
      </c>
      <c r="C80" s="81" t="s">
        <v>13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6"/>
        <v>0</v>
      </c>
      <c r="T80" s="132">
        <f t="shared" si="8"/>
        <v>0</v>
      </c>
      <c r="U80" s="27"/>
      <c r="V80" s="33">
        <f t="shared" si="7"/>
        <v>0</v>
      </c>
    </row>
    <row r="81" spans="1:22" ht="12.75">
      <c r="A81" s="77" t="s">
        <v>412</v>
      </c>
      <c r="B81" s="50" t="s">
        <v>281</v>
      </c>
      <c r="C81" s="81" t="s">
        <v>10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6"/>
        <v>0</v>
      </c>
      <c r="T81" s="131">
        <f t="shared" si="8"/>
        <v>0</v>
      </c>
      <c r="U81" s="27"/>
      <c r="V81" s="33">
        <f t="shared" si="7"/>
        <v>0</v>
      </c>
    </row>
    <row r="82" spans="1:22" ht="12.75">
      <c r="A82" s="77" t="s">
        <v>413</v>
      </c>
      <c r="B82" s="51" t="s">
        <v>294</v>
      </c>
      <c r="C82" s="82" t="s">
        <v>6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6"/>
        <v>0</v>
      </c>
      <c r="T82" s="131">
        <f t="shared" si="8"/>
        <v>0</v>
      </c>
      <c r="U82" s="27"/>
      <c r="V82" s="33">
        <f t="shared" si="7"/>
        <v>0</v>
      </c>
    </row>
    <row r="83" spans="1:22" ht="12.75">
      <c r="A83" s="79" t="s">
        <v>414</v>
      </c>
      <c r="B83" s="50" t="s">
        <v>276</v>
      </c>
      <c r="C83" s="81" t="s">
        <v>86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6"/>
        <v>0</v>
      </c>
      <c r="T83" s="132">
        <f t="shared" si="8"/>
        <v>0</v>
      </c>
      <c r="U83" s="27"/>
      <c r="V83" s="33">
        <f t="shared" si="7"/>
        <v>0</v>
      </c>
    </row>
    <row r="84" spans="1:22" ht="15">
      <c r="A84" s="77" t="s">
        <v>415</v>
      </c>
      <c r="B84" s="49" t="s">
        <v>719</v>
      </c>
      <c r="C84" s="80" t="s">
        <v>6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6"/>
        <v>0</v>
      </c>
      <c r="T84" s="131">
        <f t="shared" si="8"/>
        <v>0</v>
      </c>
      <c r="U84" s="27"/>
      <c r="V84" s="33">
        <f t="shared" si="7"/>
        <v>0</v>
      </c>
    </row>
    <row r="85" spans="1:22" ht="12.75">
      <c r="A85" s="77" t="s">
        <v>416</v>
      </c>
      <c r="B85" s="50" t="s">
        <v>166</v>
      </c>
      <c r="C85" s="81" t="s">
        <v>10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6"/>
        <v>0</v>
      </c>
      <c r="T85" s="131">
        <f t="shared" si="8"/>
        <v>0</v>
      </c>
      <c r="U85" s="27"/>
      <c r="V85" s="33">
        <f t="shared" si="7"/>
        <v>0</v>
      </c>
    </row>
    <row r="86" spans="1:22" ht="12.75">
      <c r="A86" s="79" t="s">
        <v>417</v>
      </c>
      <c r="B86" s="50" t="s">
        <v>205</v>
      </c>
      <c r="C86" s="81" t="s">
        <v>12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6"/>
        <v>0</v>
      </c>
      <c r="T86" s="132">
        <f t="shared" si="8"/>
        <v>0</v>
      </c>
      <c r="U86" s="27"/>
      <c r="V86" s="33">
        <f t="shared" si="7"/>
        <v>0</v>
      </c>
    </row>
    <row r="87" spans="1:22" ht="12.75">
      <c r="A87" s="77" t="s">
        <v>418</v>
      </c>
      <c r="B87" s="51" t="s">
        <v>339</v>
      </c>
      <c r="C87" s="82" t="s">
        <v>13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6"/>
        <v>0</v>
      </c>
      <c r="T87" s="131">
        <f t="shared" si="8"/>
        <v>0</v>
      </c>
      <c r="U87" s="27"/>
      <c r="V87" s="33">
        <f t="shared" si="7"/>
        <v>0</v>
      </c>
    </row>
    <row r="88" spans="1:22" ht="12.75">
      <c r="A88" s="77" t="s">
        <v>419</v>
      </c>
      <c r="B88" s="50" t="s">
        <v>233</v>
      </c>
      <c r="C88" s="81" t="s">
        <v>8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6"/>
        <v>0</v>
      </c>
      <c r="T88" s="131">
        <f t="shared" si="8"/>
        <v>0</v>
      </c>
      <c r="U88" s="27"/>
      <c r="V88" s="33">
        <f t="shared" si="7"/>
        <v>0</v>
      </c>
    </row>
    <row r="89" spans="1:22" ht="12.75">
      <c r="A89" s="79" t="s">
        <v>420</v>
      </c>
      <c r="B89" s="50" t="s">
        <v>338</v>
      </c>
      <c r="C89" s="81" t="s">
        <v>10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6"/>
        <v>0</v>
      </c>
      <c r="T89" s="132">
        <f t="shared" si="8"/>
        <v>0</v>
      </c>
      <c r="U89" s="27"/>
      <c r="V89" s="33">
        <f t="shared" si="7"/>
        <v>0</v>
      </c>
    </row>
    <row r="90" spans="1:22" ht="15">
      <c r="A90" s="77" t="s">
        <v>421</v>
      </c>
      <c r="B90" s="48" t="s">
        <v>573</v>
      </c>
      <c r="C90" s="78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6"/>
        <v>0</v>
      </c>
      <c r="T90" s="131">
        <f t="shared" si="8"/>
        <v>0</v>
      </c>
      <c r="U90" s="27"/>
      <c r="V90" s="33">
        <f t="shared" si="7"/>
        <v>0</v>
      </c>
    </row>
    <row r="91" spans="1:22" ht="12.75">
      <c r="A91" s="77" t="s">
        <v>422</v>
      </c>
      <c r="B91" s="50" t="s">
        <v>204</v>
      </c>
      <c r="C91" s="81" t="s">
        <v>8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6"/>
        <v>0</v>
      </c>
      <c r="T91" s="131">
        <f t="shared" si="8"/>
        <v>0</v>
      </c>
      <c r="U91" s="27"/>
      <c r="V91" s="33">
        <f t="shared" si="7"/>
        <v>0</v>
      </c>
    </row>
    <row r="92" spans="1:22" ht="12.75">
      <c r="A92" s="79" t="s">
        <v>423</v>
      </c>
      <c r="B92" s="50" t="s">
        <v>295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6"/>
        <v>0</v>
      </c>
      <c r="T92" s="132">
        <f t="shared" si="8"/>
        <v>0</v>
      </c>
      <c r="U92" s="27"/>
      <c r="V92" s="33">
        <f t="shared" si="7"/>
        <v>0</v>
      </c>
    </row>
    <row r="93" spans="1:22" ht="15">
      <c r="A93" s="77" t="s">
        <v>424</v>
      </c>
      <c r="B93" s="48" t="s">
        <v>565</v>
      </c>
      <c r="C93" s="78" t="s">
        <v>13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6"/>
        <v>0</v>
      </c>
      <c r="T93" s="131">
        <f t="shared" si="8"/>
        <v>0</v>
      </c>
      <c r="U93" s="27"/>
      <c r="V93" s="33">
        <f t="shared" si="7"/>
        <v>0</v>
      </c>
    </row>
    <row r="94" spans="1:22" ht="12.75">
      <c r="A94" s="77" t="s">
        <v>425</v>
      </c>
      <c r="B94" s="50" t="s">
        <v>283</v>
      </c>
      <c r="C94" s="81" t="s">
        <v>344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6"/>
        <v>0</v>
      </c>
      <c r="T94" s="131">
        <f t="shared" si="8"/>
        <v>0</v>
      </c>
      <c r="U94" s="27"/>
      <c r="V94" s="33">
        <f t="shared" si="7"/>
        <v>0</v>
      </c>
    </row>
    <row r="95" spans="1:22" ht="12.75">
      <c r="A95" s="79" t="s">
        <v>426</v>
      </c>
      <c r="B95" s="136" t="s">
        <v>360</v>
      </c>
      <c r="C95" s="81" t="s">
        <v>10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6"/>
        <v>0</v>
      </c>
      <c r="T95" s="132">
        <f t="shared" si="8"/>
        <v>0</v>
      </c>
      <c r="U95" s="27"/>
      <c r="V95" s="33">
        <f t="shared" si="7"/>
        <v>0</v>
      </c>
    </row>
    <row r="96" spans="1:22" ht="12.75">
      <c r="A96" s="77" t="s">
        <v>427</v>
      </c>
      <c r="B96" s="50" t="s">
        <v>228</v>
      </c>
      <c r="C96" s="81" t="s">
        <v>6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6"/>
        <v>0</v>
      </c>
      <c r="T96" s="131">
        <f t="shared" si="8"/>
        <v>0</v>
      </c>
      <c r="U96" s="27"/>
      <c r="V96" s="33">
        <f t="shared" si="7"/>
        <v>0</v>
      </c>
    </row>
    <row r="97" spans="1:22" ht="12.75">
      <c r="A97" s="77" t="s">
        <v>428</v>
      </c>
      <c r="B97" s="136" t="s">
        <v>299</v>
      </c>
      <c r="C97" s="81" t="s">
        <v>8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6"/>
        <v>0</v>
      </c>
      <c r="T97" s="131">
        <f t="shared" si="8"/>
        <v>0</v>
      </c>
      <c r="U97" s="27"/>
      <c r="V97" s="33">
        <f t="shared" si="7"/>
        <v>0</v>
      </c>
    </row>
    <row r="98" spans="1:22" ht="12.75">
      <c r="A98" s="79" t="s">
        <v>429</v>
      </c>
      <c r="B98" s="135" t="s">
        <v>301</v>
      </c>
      <c r="C98" s="82" t="s">
        <v>13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6"/>
        <v>0</v>
      </c>
      <c r="T98" s="132">
        <f t="shared" si="8"/>
        <v>0</v>
      </c>
      <c r="U98" s="27"/>
      <c r="V98" s="33">
        <f t="shared" si="7"/>
        <v>0</v>
      </c>
    </row>
    <row r="99" spans="1:22" ht="12.75">
      <c r="A99" s="77" t="s">
        <v>430</v>
      </c>
      <c r="B99" s="50" t="s">
        <v>278</v>
      </c>
      <c r="C99" s="81" t="s">
        <v>86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6"/>
        <v>0</v>
      </c>
      <c r="T99" s="131">
        <f t="shared" si="8"/>
        <v>0</v>
      </c>
      <c r="U99" s="27"/>
      <c r="V99" s="33">
        <f t="shared" si="7"/>
        <v>0</v>
      </c>
    </row>
    <row r="100" spans="1:22" ht="12.75">
      <c r="A100" s="77" t="s">
        <v>431</v>
      </c>
      <c r="B100" s="51" t="s">
        <v>78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9" ref="S100:S131">O100+L100+I100+F100</f>
        <v>0</v>
      </c>
      <c r="T100" s="131">
        <f t="shared" si="8"/>
        <v>0</v>
      </c>
      <c r="U100" s="27"/>
      <c r="V100" s="33">
        <f aca="true" t="shared" si="10" ref="V100:V131">MIN(F100,I100,L100,O100)</f>
        <v>0</v>
      </c>
    </row>
    <row r="101" spans="1:22" ht="12.75">
      <c r="A101" s="79" t="s">
        <v>432</v>
      </c>
      <c r="B101" s="50" t="s">
        <v>85</v>
      </c>
      <c r="C101" s="81" t="s">
        <v>6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9"/>
        <v>0</v>
      </c>
      <c r="T101" s="132">
        <f t="shared" si="8"/>
        <v>0</v>
      </c>
      <c r="U101" s="27"/>
      <c r="V101" s="33">
        <f t="shared" si="10"/>
        <v>0</v>
      </c>
    </row>
    <row r="102" spans="1:22" ht="12.75">
      <c r="A102" s="77" t="s">
        <v>433</v>
      </c>
      <c r="B102" s="135" t="s">
        <v>203</v>
      </c>
      <c r="C102" s="82" t="s">
        <v>8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9"/>
        <v>0</v>
      </c>
      <c r="T102" s="131">
        <f t="shared" si="8"/>
        <v>0</v>
      </c>
      <c r="U102" s="27"/>
      <c r="V102" s="33">
        <f t="shared" si="10"/>
        <v>0</v>
      </c>
    </row>
    <row r="103" spans="1:22" ht="12.75">
      <c r="A103" s="77" t="s">
        <v>434</v>
      </c>
      <c r="B103" s="50" t="s">
        <v>256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9"/>
        <v>0</v>
      </c>
      <c r="T103" s="131">
        <f t="shared" si="8"/>
        <v>0</v>
      </c>
      <c r="U103" s="27"/>
      <c r="V103" s="33">
        <f t="shared" si="10"/>
        <v>0</v>
      </c>
    </row>
    <row r="104" spans="1:22" ht="12.75">
      <c r="A104" s="79" t="s">
        <v>435</v>
      </c>
      <c r="B104" s="51" t="s">
        <v>274</v>
      </c>
      <c r="C104" s="82" t="s">
        <v>8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9"/>
        <v>0</v>
      </c>
      <c r="T104" s="132">
        <f t="shared" si="8"/>
        <v>0</v>
      </c>
      <c r="U104" s="27"/>
      <c r="V104" s="33">
        <f t="shared" si="10"/>
        <v>0</v>
      </c>
    </row>
    <row r="105" spans="1:22" ht="12.75">
      <c r="A105" s="77" t="s">
        <v>436</v>
      </c>
      <c r="B105" s="50" t="s">
        <v>381</v>
      </c>
      <c r="C105" s="81" t="s">
        <v>86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9"/>
        <v>0</v>
      </c>
      <c r="T105" s="131">
        <f t="shared" si="8"/>
        <v>0</v>
      </c>
      <c r="U105" s="27"/>
      <c r="V105" s="33">
        <f t="shared" si="10"/>
        <v>0</v>
      </c>
    </row>
    <row r="106" spans="1:22" ht="12.75">
      <c r="A106" s="77" t="s">
        <v>437</v>
      </c>
      <c r="B106" s="135" t="s">
        <v>198</v>
      </c>
      <c r="C106" s="82" t="s">
        <v>10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9"/>
        <v>0</v>
      </c>
      <c r="T106" s="131">
        <f t="shared" si="8"/>
        <v>0</v>
      </c>
      <c r="U106" s="27"/>
      <c r="V106" s="33">
        <f t="shared" si="10"/>
        <v>0</v>
      </c>
    </row>
    <row r="107" spans="1:22" ht="12.75">
      <c r="A107" s="79" t="s">
        <v>438</v>
      </c>
      <c r="B107" s="50" t="s">
        <v>229</v>
      </c>
      <c r="C107" s="81" t="s">
        <v>6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9"/>
        <v>0</v>
      </c>
      <c r="T107" s="132">
        <f t="shared" si="8"/>
        <v>0</v>
      </c>
      <c r="U107" s="27"/>
      <c r="V107" s="33">
        <f t="shared" si="10"/>
        <v>0</v>
      </c>
    </row>
    <row r="108" spans="1:22" ht="12.75">
      <c r="A108" s="77" t="s">
        <v>439</v>
      </c>
      <c r="B108" s="51" t="s">
        <v>75</v>
      </c>
      <c r="C108" s="82" t="s">
        <v>86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9"/>
        <v>0</v>
      </c>
      <c r="T108" s="131">
        <f t="shared" si="8"/>
        <v>0</v>
      </c>
      <c r="U108" s="27"/>
      <c r="V108" s="33">
        <f t="shared" si="10"/>
        <v>0</v>
      </c>
    </row>
    <row r="109" spans="1:22" ht="12.75">
      <c r="A109" s="77" t="s">
        <v>440</v>
      </c>
      <c r="B109" s="50" t="s">
        <v>319</v>
      </c>
      <c r="C109" s="81" t="s">
        <v>8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9"/>
        <v>0</v>
      </c>
      <c r="T109" s="131">
        <f t="shared" si="8"/>
        <v>0</v>
      </c>
      <c r="U109" s="27"/>
      <c r="V109" s="33">
        <f t="shared" si="10"/>
        <v>0</v>
      </c>
    </row>
    <row r="110" spans="1:22" ht="15">
      <c r="A110" s="79" t="s">
        <v>441</v>
      </c>
      <c r="B110" s="49" t="s">
        <v>651</v>
      </c>
      <c r="C110" s="80" t="s">
        <v>6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9"/>
        <v>0</v>
      </c>
      <c r="T110" s="132">
        <f t="shared" si="8"/>
        <v>0</v>
      </c>
      <c r="U110" s="27"/>
      <c r="V110" s="33">
        <f t="shared" si="10"/>
        <v>0</v>
      </c>
    </row>
    <row r="111" spans="1:22" ht="12.75">
      <c r="A111" s="77" t="s">
        <v>442</v>
      </c>
      <c r="B111" s="50" t="s">
        <v>352</v>
      </c>
      <c r="C111" s="81" t="s">
        <v>10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9"/>
        <v>0</v>
      </c>
      <c r="T111" s="131">
        <f t="shared" si="8"/>
        <v>0</v>
      </c>
      <c r="U111" s="27"/>
      <c r="V111" s="33">
        <f t="shared" si="10"/>
        <v>0</v>
      </c>
    </row>
    <row r="112" spans="1:22" ht="12.75">
      <c r="A112" s="77" t="s">
        <v>443</v>
      </c>
      <c r="B112" s="51" t="s">
        <v>79</v>
      </c>
      <c r="C112" s="82" t="s">
        <v>6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9"/>
        <v>0</v>
      </c>
      <c r="T112" s="131">
        <f t="shared" si="8"/>
        <v>0</v>
      </c>
      <c r="U112" s="27"/>
      <c r="V112" s="33">
        <f t="shared" si="10"/>
        <v>0</v>
      </c>
    </row>
    <row r="113" spans="1:22" ht="12.75">
      <c r="A113" s="79" t="s">
        <v>444</v>
      </c>
      <c r="B113" s="50" t="s">
        <v>249</v>
      </c>
      <c r="C113" s="81" t="s">
        <v>6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9"/>
        <v>0</v>
      </c>
      <c r="T113" s="132">
        <f t="shared" si="8"/>
        <v>0</v>
      </c>
      <c r="U113" s="27"/>
      <c r="V113" s="33">
        <f t="shared" si="10"/>
        <v>0</v>
      </c>
    </row>
    <row r="114" spans="1:22" ht="12.75">
      <c r="A114" s="77" t="s">
        <v>445</v>
      </c>
      <c r="B114" s="51" t="s">
        <v>275</v>
      </c>
      <c r="C114" s="82" t="s">
        <v>13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9"/>
        <v>0</v>
      </c>
      <c r="T114" s="131">
        <f t="shared" si="8"/>
        <v>0</v>
      </c>
      <c r="U114" s="27"/>
      <c r="V114" s="33">
        <f t="shared" si="10"/>
        <v>0</v>
      </c>
    </row>
    <row r="115" spans="1:22" ht="12.75">
      <c r="A115" s="77" t="s">
        <v>446</v>
      </c>
      <c r="B115" s="50" t="s">
        <v>161</v>
      </c>
      <c r="C115" s="81" t="s">
        <v>86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9"/>
        <v>0</v>
      </c>
      <c r="T115" s="131">
        <f t="shared" si="8"/>
        <v>0</v>
      </c>
      <c r="U115" s="27"/>
      <c r="V115" s="33">
        <f t="shared" si="10"/>
        <v>0</v>
      </c>
    </row>
    <row r="116" spans="1:22" ht="15">
      <c r="A116" s="79" t="s">
        <v>447</v>
      </c>
      <c r="B116" s="48" t="s">
        <v>739</v>
      </c>
      <c r="C116" s="78" t="s">
        <v>13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9"/>
        <v>0</v>
      </c>
      <c r="T116" s="132">
        <f t="shared" si="8"/>
        <v>0</v>
      </c>
      <c r="U116" s="27"/>
      <c r="V116" s="33">
        <f t="shared" si="10"/>
        <v>0</v>
      </c>
    </row>
    <row r="117" spans="1:22" ht="15">
      <c r="A117" s="77" t="s">
        <v>448</v>
      </c>
      <c r="B117" s="48" t="s">
        <v>165</v>
      </c>
      <c r="C117" s="78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9"/>
        <v>0</v>
      </c>
      <c r="T117" s="131">
        <f t="shared" si="8"/>
        <v>0</v>
      </c>
      <c r="U117" s="27"/>
      <c r="V117" s="33">
        <f t="shared" si="10"/>
        <v>0</v>
      </c>
    </row>
    <row r="118" spans="1:22" ht="12.75">
      <c r="A118" s="77" t="s">
        <v>449</v>
      </c>
      <c r="B118" s="50" t="s">
        <v>165</v>
      </c>
      <c r="C118" s="81" t="s">
        <v>8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9"/>
        <v>0</v>
      </c>
      <c r="T118" s="131">
        <f t="shared" si="8"/>
        <v>0</v>
      </c>
      <c r="U118" s="27"/>
      <c r="V118" s="33">
        <f t="shared" si="10"/>
        <v>0</v>
      </c>
    </row>
    <row r="119" spans="1:22" ht="12.75">
      <c r="A119" s="79" t="s">
        <v>450</v>
      </c>
      <c r="B119" s="50" t="s">
        <v>165</v>
      </c>
      <c r="C119" s="81" t="s">
        <v>8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9"/>
        <v>0</v>
      </c>
      <c r="T119" s="132">
        <f t="shared" si="8"/>
        <v>0</v>
      </c>
      <c r="U119" s="27"/>
      <c r="V119" s="33">
        <f t="shared" si="10"/>
        <v>0</v>
      </c>
    </row>
    <row r="120" spans="1:22" ht="12.75">
      <c r="A120" s="77" t="s">
        <v>451</v>
      </c>
      <c r="B120" s="50" t="s">
        <v>240</v>
      </c>
      <c r="C120" s="81" t="s">
        <v>86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9"/>
        <v>0</v>
      </c>
      <c r="T120" s="131">
        <f t="shared" si="8"/>
        <v>0</v>
      </c>
      <c r="U120" s="27"/>
      <c r="V120" s="33">
        <f t="shared" si="10"/>
        <v>0</v>
      </c>
    </row>
    <row r="121" spans="1:22" ht="12.75">
      <c r="A121" s="77" t="s">
        <v>452</v>
      </c>
      <c r="B121" s="50" t="s">
        <v>336</v>
      </c>
      <c r="C121" s="81" t="s">
        <v>10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9"/>
        <v>0</v>
      </c>
      <c r="T121" s="131">
        <f t="shared" si="8"/>
        <v>0</v>
      </c>
      <c r="U121" s="27"/>
      <c r="V121" s="33">
        <f t="shared" si="10"/>
        <v>0</v>
      </c>
    </row>
    <row r="122" spans="1:22" ht="12.75">
      <c r="A122" s="79" t="s">
        <v>453</v>
      </c>
      <c r="B122" s="50" t="s">
        <v>155</v>
      </c>
      <c r="C122" s="81" t="s">
        <v>12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9"/>
        <v>0</v>
      </c>
      <c r="T122" s="132">
        <f t="shared" si="8"/>
        <v>0</v>
      </c>
      <c r="U122" s="27"/>
      <c r="V122" s="33">
        <f t="shared" si="10"/>
        <v>0</v>
      </c>
    </row>
    <row r="123" spans="1:22" ht="12.75">
      <c r="A123" s="77" t="s">
        <v>454</v>
      </c>
      <c r="B123" s="50" t="s">
        <v>29</v>
      </c>
      <c r="C123" s="81" t="s">
        <v>12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9"/>
        <v>0</v>
      </c>
      <c r="T123" s="131">
        <f t="shared" si="8"/>
        <v>0</v>
      </c>
      <c r="U123" s="27"/>
      <c r="V123" s="33">
        <f t="shared" si="10"/>
        <v>0</v>
      </c>
    </row>
    <row r="124" spans="1:22" ht="12.75">
      <c r="A124" s="77" t="s">
        <v>455</v>
      </c>
      <c r="B124" s="50" t="s">
        <v>303</v>
      </c>
      <c r="C124" s="81" t="s">
        <v>12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9"/>
        <v>0</v>
      </c>
      <c r="T124" s="131">
        <f t="shared" si="8"/>
        <v>0</v>
      </c>
      <c r="U124" s="27"/>
      <c r="V124" s="33">
        <f t="shared" si="10"/>
        <v>0</v>
      </c>
    </row>
    <row r="125" spans="1:22" ht="15">
      <c r="A125" s="79" t="s">
        <v>456</v>
      </c>
      <c r="B125" s="49" t="s">
        <v>594</v>
      </c>
      <c r="C125" s="80" t="s">
        <v>86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9"/>
        <v>0</v>
      </c>
      <c r="T125" s="132">
        <f t="shared" si="8"/>
        <v>0</v>
      </c>
      <c r="U125" s="27"/>
      <c r="V125" s="33">
        <f t="shared" si="10"/>
        <v>0</v>
      </c>
    </row>
    <row r="126" spans="1:22" ht="12.75">
      <c r="A126" s="77" t="s">
        <v>457</v>
      </c>
      <c r="B126" s="50" t="s">
        <v>378</v>
      </c>
      <c r="C126" s="81" t="s">
        <v>12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9"/>
        <v>0</v>
      </c>
      <c r="T126" s="131">
        <f t="shared" si="8"/>
        <v>0</v>
      </c>
      <c r="U126" s="27"/>
      <c r="V126" s="33">
        <f t="shared" si="10"/>
        <v>0</v>
      </c>
    </row>
    <row r="127" spans="1:22" ht="12.75">
      <c r="A127" s="77" t="s">
        <v>458</v>
      </c>
      <c r="B127" s="135" t="s">
        <v>298</v>
      </c>
      <c r="C127" s="82" t="s">
        <v>86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9"/>
        <v>0</v>
      </c>
      <c r="T127" s="131">
        <f t="shared" si="8"/>
        <v>0</v>
      </c>
      <c r="U127" s="27"/>
      <c r="V127" s="33">
        <f t="shared" si="10"/>
        <v>0</v>
      </c>
    </row>
    <row r="128" spans="1:22" ht="12.75">
      <c r="A128" s="79" t="s">
        <v>459</v>
      </c>
      <c r="B128" s="50" t="s">
        <v>37</v>
      </c>
      <c r="C128" s="81" t="s">
        <v>12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9"/>
        <v>0</v>
      </c>
      <c r="T128" s="132">
        <f t="shared" si="8"/>
        <v>0</v>
      </c>
      <c r="U128" s="27"/>
      <c r="V128" s="33">
        <f t="shared" si="10"/>
        <v>0</v>
      </c>
    </row>
    <row r="129" spans="1:22" ht="12.75">
      <c r="A129" s="77" t="s">
        <v>460</v>
      </c>
      <c r="B129" s="51" t="s">
        <v>345</v>
      </c>
      <c r="C129" s="82" t="s">
        <v>10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9"/>
        <v>0</v>
      </c>
      <c r="T129" s="131">
        <f t="shared" si="8"/>
        <v>0</v>
      </c>
      <c r="U129" s="27"/>
      <c r="V129" s="33">
        <f t="shared" si="10"/>
        <v>0</v>
      </c>
    </row>
    <row r="130" spans="1:22" ht="12.75">
      <c r="A130" s="77" t="s">
        <v>461</v>
      </c>
      <c r="B130" s="50" t="s">
        <v>357</v>
      </c>
      <c r="C130" s="81" t="s">
        <v>13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9"/>
        <v>0</v>
      </c>
      <c r="T130" s="131">
        <f t="shared" si="8"/>
        <v>0</v>
      </c>
      <c r="U130" s="27"/>
      <c r="V130" s="33">
        <f t="shared" si="10"/>
        <v>0</v>
      </c>
    </row>
    <row r="131" spans="1:22" ht="12.75">
      <c r="A131" s="79" t="s">
        <v>462</v>
      </c>
      <c r="B131" s="51" t="s">
        <v>196</v>
      </c>
      <c r="C131" s="82" t="s">
        <v>13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9"/>
        <v>0</v>
      </c>
      <c r="T131" s="132">
        <f t="shared" si="8"/>
        <v>0</v>
      </c>
      <c r="U131" s="27"/>
      <c r="V131" s="33">
        <f t="shared" si="10"/>
        <v>0</v>
      </c>
    </row>
    <row r="132" spans="1:22" ht="15">
      <c r="A132" s="77" t="s">
        <v>463</v>
      </c>
      <c r="B132" s="48" t="s">
        <v>743</v>
      </c>
      <c r="C132" s="78" t="s">
        <v>8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1" ref="S132:S163">O132+L132+I132+F132</f>
        <v>0</v>
      </c>
      <c r="T132" s="131">
        <f t="shared" si="8"/>
        <v>0</v>
      </c>
      <c r="U132" s="27"/>
      <c r="V132" s="33">
        <f aca="true" t="shared" si="12" ref="V132:V163">MIN(F132,I132,L132,O132)</f>
        <v>0</v>
      </c>
    </row>
    <row r="133" spans="1:22" ht="12.75">
      <c r="A133" s="77" t="s">
        <v>464</v>
      </c>
      <c r="B133" s="51" t="s">
        <v>280</v>
      </c>
      <c r="C133" s="82" t="s">
        <v>13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1"/>
        <v>0</v>
      </c>
      <c r="T133" s="131">
        <f t="shared" si="8"/>
        <v>0</v>
      </c>
      <c r="U133" s="27"/>
      <c r="V133" s="33">
        <f t="shared" si="12"/>
        <v>0</v>
      </c>
    </row>
    <row r="134" spans="1:22" ht="12.75">
      <c r="A134" s="79" t="s">
        <v>465</v>
      </c>
      <c r="B134" s="50" t="s">
        <v>154</v>
      </c>
      <c r="C134" s="81" t="s">
        <v>13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1"/>
        <v>0</v>
      </c>
      <c r="T134" s="132">
        <f t="shared" si="8"/>
        <v>0</v>
      </c>
      <c r="U134" s="27"/>
      <c r="V134" s="33">
        <f t="shared" si="12"/>
        <v>0</v>
      </c>
    </row>
    <row r="135" spans="1:22" ht="12.75">
      <c r="A135" s="77" t="s">
        <v>466</v>
      </c>
      <c r="B135" s="51" t="s">
        <v>230</v>
      </c>
      <c r="C135" s="82" t="s">
        <v>10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1"/>
        <v>0</v>
      </c>
      <c r="T135" s="131">
        <f aca="true" t="shared" si="13" ref="T135:T198">S135-V135+R135</f>
        <v>0</v>
      </c>
      <c r="U135" s="27"/>
      <c r="V135" s="33">
        <f t="shared" si="12"/>
        <v>0</v>
      </c>
    </row>
    <row r="136" spans="1:22" ht="12.75">
      <c r="A136" s="77" t="s">
        <v>467</v>
      </c>
      <c r="B136" s="50" t="s">
        <v>318</v>
      </c>
      <c r="C136" s="81" t="s">
        <v>8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1"/>
        <v>0</v>
      </c>
      <c r="T136" s="131">
        <f t="shared" si="13"/>
        <v>0</v>
      </c>
      <c r="U136" s="27"/>
      <c r="V136" s="33">
        <f t="shared" si="12"/>
        <v>0</v>
      </c>
    </row>
    <row r="137" spans="1:22" ht="12.75">
      <c r="A137" s="79" t="s">
        <v>468</v>
      </c>
      <c r="B137" s="51" t="s">
        <v>327</v>
      </c>
      <c r="C137" s="82" t="s">
        <v>8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1"/>
        <v>0</v>
      </c>
      <c r="T137" s="132">
        <f t="shared" si="13"/>
        <v>0</v>
      </c>
      <c r="U137" s="27"/>
      <c r="V137" s="33">
        <f t="shared" si="12"/>
        <v>0</v>
      </c>
    </row>
    <row r="138" spans="1:22" ht="15">
      <c r="A138" s="77" t="s">
        <v>469</v>
      </c>
      <c r="B138" s="48" t="s">
        <v>574</v>
      </c>
      <c r="C138" s="78" t="s">
        <v>6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1"/>
        <v>0</v>
      </c>
      <c r="T138" s="131">
        <f t="shared" si="13"/>
        <v>0</v>
      </c>
      <c r="U138" s="27"/>
      <c r="V138" s="33">
        <f t="shared" si="12"/>
        <v>0</v>
      </c>
    </row>
    <row r="139" spans="1:22" ht="12.75">
      <c r="A139" s="77" t="s">
        <v>470</v>
      </c>
      <c r="B139" s="51" t="s">
        <v>328</v>
      </c>
      <c r="C139" s="82" t="s">
        <v>8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1"/>
        <v>0</v>
      </c>
      <c r="T139" s="131">
        <f t="shared" si="13"/>
        <v>0</v>
      </c>
      <c r="U139" s="27"/>
      <c r="V139" s="33">
        <f t="shared" si="12"/>
        <v>0</v>
      </c>
    </row>
    <row r="140" spans="1:22" ht="12.75">
      <c r="A140" s="79" t="s">
        <v>471</v>
      </c>
      <c r="B140" s="50" t="s">
        <v>123</v>
      </c>
      <c r="C140" s="81" t="s">
        <v>10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1"/>
        <v>0</v>
      </c>
      <c r="T140" s="132">
        <f t="shared" si="13"/>
        <v>0</v>
      </c>
      <c r="U140" s="27"/>
      <c r="V140" s="33">
        <f t="shared" si="12"/>
        <v>0</v>
      </c>
    </row>
    <row r="141" spans="1:22" ht="12.75">
      <c r="A141" s="77" t="s">
        <v>472</v>
      </c>
      <c r="B141" s="50" t="s">
        <v>63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1"/>
        <v>0</v>
      </c>
      <c r="T141" s="131">
        <f t="shared" si="13"/>
        <v>0</v>
      </c>
      <c r="U141" s="27"/>
      <c r="V141" s="33">
        <f t="shared" si="12"/>
        <v>0</v>
      </c>
    </row>
    <row r="142" spans="1:22" ht="12.75">
      <c r="A142" s="77" t="s">
        <v>473</v>
      </c>
      <c r="B142" s="50" t="s">
        <v>370</v>
      </c>
      <c r="C142" s="81" t="s">
        <v>12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1"/>
        <v>0</v>
      </c>
      <c r="T142" s="131">
        <f t="shared" si="13"/>
        <v>0</v>
      </c>
      <c r="U142" s="27"/>
      <c r="V142" s="33">
        <f t="shared" si="12"/>
        <v>0</v>
      </c>
    </row>
    <row r="143" spans="1:22" ht="12.75">
      <c r="A143" s="79" t="s">
        <v>474</v>
      </c>
      <c r="B143" s="51" t="s">
        <v>60</v>
      </c>
      <c r="C143" s="82" t="s">
        <v>86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1"/>
        <v>0</v>
      </c>
      <c r="T143" s="132">
        <f t="shared" si="13"/>
        <v>0</v>
      </c>
      <c r="U143" s="27"/>
      <c r="V143" s="33">
        <f t="shared" si="12"/>
        <v>0</v>
      </c>
    </row>
    <row r="144" spans="1:22" ht="15">
      <c r="A144" s="77" t="s">
        <v>475</v>
      </c>
      <c r="B144" s="48" t="s">
        <v>652</v>
      </c>
      <c r="C144" s="78" t="s">
        <v>12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1"/>
        <v>0</v>
      </c>
      <c r="T144" s="131">
        <f t="shared" si="13"/>
        <v>0</v>
      </c>
      <c r="U144" s="27"/>
      <c r="V144" s="33">
        <f t="shared" si="12"/>
        <v>0</v>
      </c>
    </row>
    <row r="145" spans="1:22" ht="12.75">
      <c r="A145" s="77" t="s">
        <v>476</v>
      </c>
      <c r="B145" s="51" t="s">
        <v>46</v>
      </c>
      <c r="C145" s="82" t="s">
        <v>10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1"/>
        <v>0</v>
      </c>
      <c r="T145" s="131">
        <f t="shared" si="13"/>
        <v>0</v>
      </c>
      <c r="U145" s="27"/>
      <c r="V145" s="33">
        <f t="shared" si="12"/>
        <v>0</v>
      </c>
    </row>
    <row r="146" spans="1:22" ht="12.75">
      <c r="A146" s="79" t="s">
        <v>477</v>
      </c>
      <c r="B146" s="50" t="s">
        <v>182</v>
      </c>
      <c r="C146" s="81" t="s">
        <v>6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1"/>
        <v>0</v>
      </c>
      <c r="T146" s="132">
        <f t="shared" si="13"/>
        <v>0</v>
      </c>
      <c r="U146" s="27"/>
      <c r="V146" s="33">
        <f t="shared" si="12"/>
        <v>0</v>
      </c>
    </row>
    <row r="147" spans="1:22" ht="12.75">
      <c r="A147" s="77" t="s">
        <v>478</v>
      </c>
      <c r="B147" s="50" t="s">
        <v>380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1"/>
        <v>0</v>
      </c>
      <c r="T147" s="131">
        <f t="shared" si="13"/>
        <v>0</v>
      </c>
      <c r="U147" s="27"/>
      <c r="V147" s="33">
        <f t="shared" si="12"/>
        <v>0</v>
      </c>
    </row>
    <row r="148" spans="1:22" ht="12.75">
      <c r="A148" s="77" t="s">
        <v>479</v>
      </c>
      <c r="B148" s="50" t="s">
        <v>337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1"/>
        <v>0</v>
      </c>
      <c r="T148" s="131">
        <f t="shared" si="13"/>
        <v>0</v>
      </c>
      <c r="U148" s="27"/>
      <c r="V148" s="33">
        <f t="shared" si="12"/>
        <v>0</v>
      </c>
    </row>
    <row r="149" spans="1:22" ht="12.75">
      <c r="A149" s="79" t="s">
        <v>480</v>
      </c>
      <c r="B149" s="50" t="s">
        <v>185</v>
      </c>
      <c r="C149" s="81" t="s">
        <v>86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1"/>
        <v>0</v>
      </c>
      <c r="T149" s="132">
        <f t="shared" si="13"/>
        <v>0</v>
      </c>
      <c r="U149" s="27"/>
      <c r="V149" s="33">
        <f t="shared" si="12"/>
        <v>0</v>
      </c>
    </row>
    <row r="150" spans="1:22" ht="12.75">
      <c r="A150" s="77" t="s">
        <v>481</v>
      </c>
      <c r="B150" s="50" t="s">
        <v>254</v>
      </c>
      <c r="C150" s="81" t="s">
        <v>86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1"/>
        <v>0</v>
      </c>
      <c r="T150" s="131">
        <f t="shared" si="13"/>
        <v>0</v>
      </c>
      <c r="U150" s="27"/>
      <c r="V150" s="33">
        <f t="shared" si="12"/>
        <v>0</v>
      </c>
    </row>
    <row r="151" spans="1:22" ht="12.75">
      <c r="A151" s="77" t="s">
        <v>482</v>
      </c>
      <c r="B151" s="50" t="s">
        <v>102</v>
      </c>
      <c r="C151" s="81" t="s">
        <v>6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1"/>
        <v>0</v>
      </c>
      <c r="T151" s="131">
        <f t="shared" si="13"/>
        <v>0</v>
      </c>
      <c r="U151" s="27"/>
      <c r="V151" s="33">
        <f t="shared" si="12"/>
        <v>0</v>
      </c>
    </row>
    <row r="152" spans="1:22" ht="12.75">
      <c r="A152" s="79" t="s">
        <v>483</v>
      </c>
      <c r="B152" s="50" t="s">
        <v>250</v>
      </c>
      <c r="C152" s="81" t="s">
        <v>10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1"/>
        <v>0</v>
      </c>
      <c r="T152" s="132">
        <f t="shared" si="13"/>
        <v>0</v>
      </c>
      <c r="U152" s="27"/>
      <c r="V152" s="33">
        <f t="shared" si="12"/>
        <v>0</v>
      </c>
    </row>
    <row r="153" spans="1:22" ht="12.75">
      <c r="A153" s="77" t="s">
        <v>484</v>
      </c>
      <c r="B153" s="50" t="s">
        <v>169</v>
      </c>
      <c r="C153" s="81" t="s">
        <v>86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1"/>
        <v>0</v>
      </c>
      <c r="T153" s="131">
        <f t="shared" si="13"/>
        <v>0</v>
      </c>
      <c r="U153" s="27"/>
      <c r="V153" s="33">
        <f t="shared" si="12"/>
        <v>0</v>
      </c>
    </row>
    <row r="154" spans="1:22" ht="12.75">
      <c r="A154" s="77" t="s">
        <v>485</v>
      </c>
      <c r="B154" s="50" t="s">
        <v>377</v>
      </c>
      <c r="C154" s="81" t="s">
        <v>86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1"/>
        <v>0</v>
      </c>
      <c r="T154" s="131">
        <f t="shared" si="13"/>
        <v>0</v>
      </c>
      <c r="U154" s="27"/>
      <c r="V154" s="33">
        <f t="shared" si="12"/>
        <v>0</v>
      </c>
    </row>
    <row r="155" spans="1:22" ht="12.75">
      <c r="A155" s="79" t="s">
        <v>486</v>
      </c>
      <c r="B155" s="51" t="s">
        <v>156</v>
      </c>
      <c r="C155" s="82" t="s">
        <v>8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1"/>
        <v>0</v>
      </c>
      <c r="T155" s="132">
        <f t="shared" si="13"/>
        <v>0</v>
      </c>
      <c r="U155" s="27"/>
      <c r="V155" s="33">
        <f t="shared" si="12"/>
        <v>0</v>
      </c>
    </row>
    <row r="156" spans="1:22" ht="12.75">
      <c r="A156" s="77" t="s">
        <v>487</v>
      </c>
      <c r="B156" s="50" t="s">
        <v>158</v>
      </c>
      <c r="C156" s="81" t="s">
        <v>86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1"/>
        <v>0</v>
      </c>
      <c r="T156" s="131">
        <f t="shared" si="13"/>
        <v>0</v>
      </c>
      <c r="U156" s="27"/>
      <c r="V156" s="33">
        <f t="shared" si="12"/>
        <v>0</v>
      </c>
    </row>
    <row r="157" spans="1:22" ht="12.75">
      <c r="A157" s="77" t="s">
        <v>488</v>
      </c>
      <c r="B157" s="51" t="s">
        <v>202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1"/>
        <v>0</v>
      </c>
      <c r="T157" s="131">
        <f t="shared" si="13"/>
        <v>0</v>
      </c>
      <c r="U157" s="27"/>
      <c r="V157" s="33">
        <f t="shared" si="12"/>
        <v>0</v>
      </c>
    </row>
    <row r="158" spans="1:22" ht="12.75">
      <c r="A158" s="79" t="s">
        <v>489</v>
      </c>
      <c r="B158" s="50" t="s">
        <v>335</v>
      </c>
      <c r="C158" s="81" t="s">
        <v>13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1"/>
        <v>0</v>
      </c>
      <c r="T158" s="132">
        <f t="shared" si="13"/>
        <v>0</v>
      </c>
      <c r="U158" s="27"/>
      <c r="V158" s="33">
        <f t="shared" si="12"/>
        <v>0</v>
      </c>
    </row>
    <row r="159" spans="1:22" ht="15">
      <c r="A159" s="77" t="s">
        <v>490</v>
      </c>
      <c r="B159" s="49" t="s">
        <v>162</v>
      </c>
      <c r="C159" s="80" t="s">
        <v>13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1"/>
        <v>0</v>
      </c>
      <c r="T159" s="131">
        <f t="shared" si="13"/>
        <v>0</v>
      </c>
      <c r="U159" s="27"/>
      <c r="V159" s="33">
        <f t="shared" si="12"/>
        <v>0</v>
      </c>
    </row>
    <row r="160" spans="1:22" ht="12.75">
      <c r="A160" s="77" t="s">
        <v>491</v>
      </c>
      <c r="B160" s="50" t="s">
        <v>162</v>
      </c>
      <c r="C160" s="81" t="s">
        <v>13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1"/>
        <v>0</v>
      </c>
      <c r="T160" s="131">
        <f t="shared" si="13"/>
        <v>0</v>
      </c>
      <c r="U160" s="27"/>
      <c r="V160" s="33">
        <f t="shared" si="12"/>
        <v>0</v>
      </c>
    </row>
    <row r="161" spans="1:22" ht="15">
      <c r="A161" s="79" t="s">
        <v>492</v>
      </c>
      <c r="B161" s="49" t="s">
        <v>741</v>
      </c>
      <c r="C161" s="80" t="s">
        <v>6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1"/>
        <v>0</v>
      </c>
      <c r="T161" s="132">
        <f t="shared" si="13"/>
        <v>0</v>
      </c>
      <c r="U161" s="27"/>
      <c r="V161" s="33">
        <f t="shared" si="12"/>
        <v>0</v>
      </c>
    </row>
    <row r="162" spans="1:22" ht="12.75">
      <c r="A162" s="77" t="s">
        <v>493</v>
      </c>
      <c r="B162" s="136" t="s">
        <v>358</v>
      </c>
      <c r="C162" s="81" t="s">
        <v>12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1"/>
        <v>0</v>
      </c>
      <c r="T162" s="131">
        <f t="shared" si="13"/>
        <v>0</v>
      </c>
      <c r="U162" s="27"/>
      <c r="V162" s="33">
        <f t="shared" si="12"/>
        <v>0</v>
      </c>
    </row>
    <row r="163" spans="1:22" ht="12.75">
      <c r="A163" s="77" t="s">
        <v>494</v>
      </c>
      <c r="B163" s="51" t="s">
        <v>273</v>
      </c>
      <c r="C163" s="82" t="s">
        <v>10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1"/>
        <v>0</v>
      </c>
      <c r="T163" s="131">
        <f t="shared" si="13"/>
        <v>0</v>
      </c>
      <c r="U163" s="27"/>
      <c r="V163" s="33">
        <f t="shared" si="12"/>
        <v>0</v>
      </c>
    </row>
    <row r="164" spans="1:22" ht="12.75">
      <c r="A164" s="79" t="s">
        <v>495</v>
      </c>
      <c r="B164" s="50" t="s">
        <v>170</v>
      </c>
      <c r="C164" s="81" t="s">
        <v>8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4" ref="S164:S199">O164+L164+I164+F164</f>
        <v>0</v>
      </c>
      <c r="T164" s="132">
        <f t="shared" si="13"/>
        <v>0</v>
      </c>
      <c r="U164" s="27"/>
      <c r="V164" s="33">
        <f aca="true" t="shared" si="15" ref="V164:V199">MIN(F164,I164,L164,O164)</f>
        <v>0</v>
      </c>
    </row>
    <row r="165" spans="1:22" ht="12.75">
      <c r="A165" s="77" t="s">
        <v>496</v>
      </c>
      <c r="B165" s="51" t="s">
        <v>348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4"/>
        <v>0</v>
      </c>
      <c r="T165" s="131">
        <f t="shared" si="13"/>
        <v>0</v>
      </c>
      <c r="U165" s="27"/>
      <c r="V165" s="33">
        <f t="shared" si="15"/>
        <v>0</v>
      </c>
    </row>
    <row r="166" spans="1:22" ht="12.75">
      <c r="A166" s="77" t="s">
        <v>497</v>
      </c>
      <c r="B166" s="50" t="s">
        <v>251</v>
      </c>
      <c r="C166" s="81" t="s">
        <v>13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4"/>
        <v>0</v>
      </c>
      <c r="T166" s="131">
        <f t="shared" si="13"/>
        <v>0</v>
      </c>
      <c r="U166" s="27"/>
      <c r="V166" s="33">
        <f t="shared" si="15"/>
        <v>0</v>
      </c>
    </row>
    <row r="167" spans="1:22" ht="12.75">
      <c r="A167" s="79" t="s">
        <v>498</v>
      </c>
      <c r="B167" s="51" t="s">
        <v>355</v>
      </c>
      <c r="C167" s="82" t="s">
        <v>86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4"/>
        <v>0</v>
      </c>
      <c r="T167" s="132">
        <f t="shared" si="13"/>
        <v>0</v>
      </c>
      <c r="U167" s="27"/>
      <c r="V167" s="33">
        <f t="shared" si="15"/>
        <v>0</v>
      </c>
    </row>
    <row r="168" spans="1:22" ht="12.75">
      <c r="A168" s="77" t="s">
        <v>499</v>
      </c>
      <c r="B168" s="50" t="s">
        <v>290</v>
      </c>
      <c r="C168" s="81" t="s">
        <v>10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4"/>
        <v>0</v>
      </c>
      <c r="T168" s="131">
        <f t="shared" si="13"/>
        <v>0</v>
      </c>
      <c r="U168" s="27"/>
      <c r="V168" s="33">
        <f t="shared" si="15"/>
        <v>0</v>
      </c>
    </row>
    <row r="169" spans="1:22" ht="12.75">
      <c r="A169" s="77" t="s">
        <v>500</v>
      </c>
      <c r="B169" s="50" t="s">
        <v>171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4"/>
        <v>0</v>
      </c>
      <c r="T169" s="131">
        <f t="shared" si="13"/>
        <v>0</v>
      </c>
      <c r="U169" s="27"/>
      <c r="V169" s="33">
        <f t="shared" si="15"/>
        <v>0</v>
      </c>
    </row>
    <row r="170" spans="1:22" ht="12.75">
      <c r="A170" s="79" t="s">
        <v>501</v>
      </c>
      <c r="B170" s="51" t="s">
        <v>234</v>
      </c>
      <c r="C170" s="82" t="s">
        <v>8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4"/>
        <v>0</v>
      </c>
      <c r="T170" s="132">
        <f t="shared" si="13"/>
        <v>0</v>
      </c>
      <c r="U170" s="27"/>
      <c r="V170" s="33">
        <f t="shared" si="15"/>
        <v>0</v>
      </c>
    </row>
    <row r="171" spans="1:22" ht="12.75">
      <c r="A171" s="77" t="s">
        <v>502</v>
      </c>
      <c r="B171" s="50" t="s">
        <v>200</v>
      </c>
      <c r="C171" s="81" t="s">
        <v>6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4"/>
        <v>0</v>
      </c>
      <c r="T171" s="131">
        <f t="shared" si="13"/>
        <v>0</v>
      </c>
      <c r="U171" s="27"/>
      <c r="V171" s="33">
        <f t="shared" si="15"/>
        <v>0</v>
      </c>
    </row>
    <row r="172" spans="1:22" ht="12.75">
      <c r="A172" s="77" t="s">
        <v>503</v>
      </c>
      <c r="B172" s="51" t="s">
        <v>300</v>
      </c>
      <c r="C172" s="82" t="s">
        <v>86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4"/>
        <v>0</v>
      </c>
      <c r="T172" s="131">
        <f t="shared" si="13"/>
        <v>0</v>
      </c>
      <c r="U172" s="27"/>
      <c r="V172" s="33">
        <f t="shared" si="15"/>
        <v>0</v>
      </c>
    </row>
    <row r="173" spans="1:22" ht="12.75">
      <c r="A173" s="79" t="s">
        <v>504</v>
      </c>
      <c r="B173" s="50" t="s">
        <v>74</v>
      </c>
      <c r="C173" s="81" t="s">
        <v>12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4"/>
        <v>0</v>
      </c>
      <c r="T173" s="132">
        <f t="shared" si="13"/>
        <v>0</v>
      </c>
      <c r="U173" s="27"/>
      <c r="V173" s="33">
        <f t="shared" si="15"/>
        <v>0</v>
      </c>
    </row>
    <row r="174" spans="1:22" ht="12.75">
      <c r="A174" s="77" t="s">
        <v>505</v>
      </c>
      <c r="B174" s="51" t="s">
        <v>32</v>
      </c>
      <c r="C174" s="82" t="s">
        <v>12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4"/>
        <v>0</v>
      </c>
      <c r="T174" s="131">
        <f t="shared" si="13"/>
        <v>0</v>
      </c>
      <c r="U174" s="27"/>
      <c r="V174" s="33">
        <f t="shared" si="15"/>
        <v>0</v>
      </c>
    </row>
    <row r="175" spans="1:22" ht="12.75">
      <c r="A175" s="77" t="s">
        <v>506</v>
      </c>
      <c r="B175" s="50" t="s">
        <v>347</v>
      </c>
      <c r="C175" s="81" t="s">
        <v>13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4"/>
        <v>0</v>
      </c>
      <c r="T175" s="131">
        <f t="shared" si="13"/>
        <v>0</v>
      </c>
      <c r="U175" s="27"/>
      <c r="V175" s="33">
        <f t="shared" si="15"/>
        <v>0</v>
      </c>
    </row>
    <row r="176" spans="1:22" ht="12.75">
      <c r="A176" s="79" t="s">
        <v>507</v>
      </c>
      <c r="B176" s="51" t="s">
        <v>309</v>
      </c>
      <c r="C176" s="82" t="s">
        <v>13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4"/>
        <v>0</v>
      </c>
      <c r="T176" s="132">
        <f t="shared" si="13"/>
        <v>0</v>
      </c>
      <c r="U176" s="27"/>
      <c r="V176" s="33">
        <f t="shared" si="15"/>
        <v>0</v>
      </c>
    </row>
    <row r="177" spans="1:22" ht="12.75">
      <c r="A177" s="77" t="s">
        <v>508</v>
      </c>
      <c r="B177" s="52" t="s">
        <v>277</v>
      </c>
      <c r="C177" s="83" t="s">
        <v>86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4"/>
        <v>0</v>
      </c>
      <c r="T177" s="131">
        <f t="shared" si="13"/>
        <v>0</v>
      </c>
      <c r="U177" s="27"/>
      <c r="V177" s="33">
        <f t="shared" si="15"/>
        <v>0</v>
      </c>
    </row>
    <row r="178" spans="1:22" ht="15">
      <c r="A178" s="77" t="s">
        <v>509</v>
      </c>
      <c r="B178" s="48" t="s">
        <v>742</v>
      </c>
      <c r="C178" s="78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4"/>
        <v>0</v>
      </c>
      <c r="T178" s="131">
        <f t="shared" si="13"/>
        <v>0</v>
      </c>
      <c r="U178" s="27"/>
      <c r="V178" s="33">
        <f t="shared" si="15"/>
        <v>0</v>
      </c>
    </row>
    <row r="179" spans="1:22" ht="12.75">
      <c r="A179" s="79" t="s">
        <v>510</v>
      </c>
      <c r="B179" s="50" t="s">
        <v>87</v>
      </c>
      <c r="C179" s="81" t="s">
        <v>12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4"/>
        <v>0</v>
      </c>
      <c r="T179" s="132">
        <f t="shared" si="13"/>
        <v>0</v>
      </c>
      <c r="U179" s="27"/>
      <c r="V179" s="33">
        <f t="shared" si="15"/>
        <v>0</v>
      </c>
    </row>
    <row r="180" spans="1:22" ht="12.75">
      <c r="A180" s="77" t="s">
        <v>511</v>
      </c>
      <c r="B180" s="50" t="s">
        <v>354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4"/>
        <v>0</v>
      </c>
      <c r="T180" s="131">
        <f t="shared" si="13"/>
        <v>0</v>
      </c>
      <c r="U180" s="27"/>
      <c r="V180" s="33">
        <f t="shared" si="15"/>
        <v>0</v>
      </c>
    </row>
    <row r="181" spans="1:22" ht="12.75">
      <c r="A181" s="77" t="s">
        <v>512</v>
      </c>
      <c r="B181" s="51" t="s">
        <v>180</v>
      </c>
      <c r="C181" s="82" t="s">
        <v>6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4"/>
        <v>0</v>
      </c>
      <c r="T181" s="131">
        <f t="shared" si="13"/>
        <v>0</v>
      </c>
      <c r="U181" s="27"/>
      <c r="V181" s="33">
        <f t="shared" si="15"/>
        <v>0</v>
      </c>
    </row>
    <row r="182" spans="1:22" ht="12.75">
      <c r="A182" s="79" t="s">
        <v>513</v>
      </c>
      <c r="B182" s="50" t="s">
        <v>379</v>
      </c>
      <c r="C182" s="81" t="s">
        <v>13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4"/>
        <v>0</v>
      </c>
      <c r="T182" s="132">
        <f t="shared" si="13"/>
        <v>0</v>
      </c>
      <c r="U182" s="27"/>
      <c r="V182" s="33">
        <f t="shared" si="15"/>
        <v>0</v>
      </c>
    </row>
    <row r="183" spans="1:22" ht="12.75">
      <c r="A183" s="77" t="s">
        <v>514</v>
      </c>
      <c r="B183" s="50" t="s">
        <v>73</v>
      </c>
      <c r="C183" s="81" t="s">
        <v>12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4"/>
        <v>0</v>
      </c>
      <c r="T183" s="131">
        <f t="shared" si="13"/>
        <v>0</v>
      </c>
      <c r="U183" s="27"/>
      <c r="V183" s="33">
        <f t="shared" si="15"/>
        <v>0</v>
      </c>
    </row>
    <row r="184" spans="1:22" ht="12.75">
      <c r="A184" s="77" t="s">
        <v>515</v>
      </c>
      <c r="B184" s="51" t="s">
        <v>232</v>
      </c>
      <c r="C184" s="82" t="s">
        <v>13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4"/>
        <v>0</v>
      </c>
      <c r="T184" s="131">
        <f t="shared" si="13"/>
        <v>0</v>
      </c>
      <c r="U184" s="27"/>
      <c r="V184" s="33">
        <f t="shared" si="15"/>
        <v>0</v>
      </c>
    </row>
    <row r="185" spans="1:22" ht="15">
      <c r="A185" s="79" t="s">
        <v>516</v>
      </c>
      <c r="B185" s="48"/>
      <c r="C185" s="78"/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4"/>
        <v>0</v>
      </c>
      <c r="T185" s="132">
        <f t="shared" si="13"/>
        <v>0</v>
      </c>
      <c r="U185" s="27"/>
      <c r="V185" s="33">
        <f t="shared" si="15"/>
        <v>0</v>
      </c>
    </row>
    <row r="186" spans="1:22" ht="15">
      <c r="A186" s="77" t="s">
        <v>517</v>
      </c>
      <c r="B186" s="49"/>
      <c r="C186" s="80"/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4"/>
        <v>0</v>
      </c>
      <c r="T186" s="131">
        <f t="shared" si="13"/>
        <v>0</v>
      </c>
      <c r="U186" s="27"/>
      <c r="V186" s="33">
        <f t="shared" si="15"/>
        <v>0</v>
      </c>
    </row>
    <row r="187" spans="1:22" ht="15">
      <c r="A187" s="77" t="s">
        <v>518</v>
      </c>
      <c r="B187" s="48"/>
      <c r="C187" s="78"/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4"/>
        <v>0</v>
      </c>
      <c r="T187" s="131">
        <f t="shared" si="13"/>
        <v>0</v>
      </c>
      <c r="U187" s="27"/>
      <c r="V187" s="33">
        <f t="shared" si="15"/>
        <v>0</v>
      </c>
    </row>
    <row r="188" spans="1:22" ht="15">
      <c r="A188" s="79" t="s">
        <v>519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4"/>
        <v>0</v>
      </c>
      <c r="T188" s="132">
        <f t="shared" si="13"/>
        <v>0</v>
      </c>
      <c r="U188" s="27"/>
      <c r="V188" s="33">
        <f t="shared" si="15"/>
        <v>0</v>
      </c>
    </row>
    <row r="189" spans="1:22" ht="15">
      <c r="A189" s="77" t="s">
        <v>520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4"/>
        <v>0</v>
      </c>
      <c r="T189" s="131">
        <f t="shared" si="13"/>
        <v>0</v>
      </c>
      <c r="U189" s="27"/>
      <c r="V189" s="33">
        <f t="shared" si="15"/>
        <v>0</v>
      </c>
    </row>
    <row r="190" spans="1:22" ht="15">
      <c r="A190" s="77" t="s">
        <v>521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4"/>
        <v>0</v>
      </c>
      <c r="T190" s="131">
        <f t="shared" si="13"/>
        <v>0</v>
      </c>
      <c r="U190" s="27"/>
      <c r="V190" s="33">
        <f t="shared" si="15"/>
        <v>0</v>
      </c>
    </row>
    <row r="191" spans="1:22" ht="15">
      <c r="A191" s="79" t="s">
        <v>522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4"/>
        <v>0</v>
      </c>
      <c r="T191" s="132">
        <f t="shared" si="13"/>
        <v>0</v>
      </c>
      <c r="U191" s="27"/>
      <c r="V191" s="33">
        <f t="shared" si="15"/>
        <v>0</v>
      </c>
    </row>
    <row r="192" spans="1:22" ht="15">
      <c r="A192" s="77" t="s">
        <v>523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4"/>
        <v>0</v>
      </c>
      <c r="T192" s="131">
        <f t="shared" si="13"/>
        <v>0</v>
      </c>
      <c r="U192" s="27"/>
      <c r="V192" s="33">
        <f t="shared" si="15"/>
        <v>0</v>
      </c>
    </row>
    <row r="193" spans="1:22" ht="15">
      <c r="A193" s="77" t="s">
        <v>524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4"/>
        <v>0</v>
      </c>
      <c r="T193" s="131">
        <f t="shared" si="13"/>
        <v>0</v>
      </c>
      <c r="U193" s="27"/>
      <c r="V193" s="33">
        <f t="shared" si="15"/>
        <v>0</v>
      </c>
    </row>
    <row r="194" spans="1:22" ht="15">
      <c r="A194" s="79" t="s">
        <v>525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4"/>
        <v>0</v>
      </c>
      <c r="T194" s="132">
        <f t="shared" si="13"/>
        <v>0</v>
      </c>
      <c r="U194" s="27"/>
      <c r="V194" s="33">
        <f t="shared" si="15"/>
        <v>0</v>
      </c>
    </row>
    <row r="195" spans="1:22" ht="15">
      <c r="A195" s="77" t="s">
        <v>526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4"/>
        <v>0</v>
      </c>
      <c r="T195" s="131">
        <f t="shared" si="13"/>
        <v>0</v>
      </c>
      <c r="U195" s="27"/>
      <c r="V195" s="33">
        <f t="shared" si="15"/>
        <v>0</v>
      </c>
    </row>
    <row r="196" spans="1:22" ht="15">
      <c r="A196" s="77" t="s">
        <v>527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4"/>
        <v>0</v>
      </c>
      <c r="T196" s="131">
        <f t="shared" si="13"/>
        <v>0</v>
      </c>
      <c r="U196" s="27"/>
      <c r="V196" s="33">
        <f t="shared" si="15"/>
        <v>0</v>
      </c>
    </row>
    <row r="197" spans="1:22" ht="15">
      <c r="A197" s="79" t="s">
        <v>528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4"/>
        <v>0</v>
      </c>
      <c r="T197" s="132">
        <f t="shared" si="13"/>
        <v>0</v>
      </c>
      <c r="U197" s="27"/>
      <c r="V197" s="33">
        <f t="shared" si="15"/>
        <v>0</v>
      </c>
    </row>
    <row r="198" spans="1:22" ht="15">
      <c r="A198" s="77" t="s">
        <v>529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4"/>
        <v>0</v>
      </c>
      <c r="T198" s="131">
        <f t="shared" si="13"/>
        <v>0</v>
      </c>
      <c r="U198" s="27"/>
      <c r="V198" s="33">
        <f t="shared" si="15"/>
        <v>0</v>
      </c>
    </row>
    <row r="199" spans="1:22" ht="15.75" thickBot="1">
      <c r="A199" s="84" t="s">
        <v>530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4"/>
        <v>0</v>
      </c>
      <c r="T199" s="133">
        <f>S199-V199+R199</f>
        <v>0</v>
      </c>
      <c r="U199" s="27"/>
      <c r="V199" s="33">
        <f t="shared" si="15"/>
        <v>0</v>
      </c>
    </row>
  </sheetData>
  <sheetProtection/>
  <mergeCells count="2">
    <mergeCell ref="D2:F2"/>
    <mergeCell ref="G2:I2"/>
  </mergeCells>
  <printOptions/>
  <pageMargins left="0.33" right="0.26" top="0.67" bottom="0.55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</dc:creator>
  <cp:keywords/>
  <dc:description/>
  <cp:lastModifiedBy>Intel</cp:lastModifiedBy>
  <cp:lastPrinted>2012-10-04T11:06:22Z</cp:lastPrinted>
  <dcterms:created xsi:type="dcterms:W3CDTF">2008-09-10T11:47:55Z</dcterms:created>
  <dcterms:modified xsi:type="dcterms:W3CDTF">2013-09-23T12:19:33Z</dcterms:modified>
  <cp:category/>
  <cp:version/>
  <cp:contentType/>
  <cp:contentStatus/>
</cp:coreProperties>
</file>