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firstSheet="1" activeTab="1"/>
  </bookViews>
  <sheets>
    <sheet name="SP - DZ 250,750m" sheetId="1" r:id="rId1"/>
    <sheet name="SP - CHŁ.250m,1000m" sheetId="2" r:id="rId2"/>
    <sheet name="DZ_INDYWIDUALNIE" sheetId="3" r:id="rId3"/>
    <sheet name="CHŁ_INDYWIDUALNIE" sheetId="4" r:id="rId4"/>
  </sheets>
  <definedNames/>
  <calcPr fullCalcOnLoad="1"/>
</workbook>
</file>

<file path=xl/sharedStrings.xml><?xml version="1.0" encoding="utf-8"?>
<sst xmlns="http://schemas.openxmlformats.org/spreadsheetml/2006/main" count="264" uniqueCount="72">
  <si>
    <t>Lp.</t>
  </si>
  <si>
    <t>Szkoła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</si>
  <si>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</si>
  <si>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</si>
  <si>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</si>
  <si>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</si>
  <si>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</si>
  <si>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</si>
  <si>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</si>
  <si>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</si>
  <si>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</si>
  <si>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</si>
  <si>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</si>
  <si>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</si>
  <si>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</si>
  <si>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</si>
  <si>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</si>
  <si>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</si>
  <si>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Nazwisko i imię</t>
  </si>
  <si>
    <t>PG - dziewczęta 250m, 750m</t>
  </si>
  <si>
    <t>szkoła</t>
  </si>
  <si>
    <t>miejsce</t>
  </si>
  <si>
    <t>CHŁOPCY</t>
  </si>
  <si>
    <t>1000m [s]</t>
  </si>
  <si>
    <t>250m      [s]</t>
  </si>
  <si>
    <t>Suma czasów [s]</t>
  </si>
  <si>
    <t>łączny czas [s]</t>
  </si>
  <si>
    <t>250 m</t>
  </si>
  <si>
    <t>750 m</t>
  </si>
  <si>
    <t>ŁĄCZNIE</t>
  </si>
  <si>
    <t>250 M</t>
  </si>
  <si>
    <t>1000 M</t>
  </si>
  <si>
    <t>do sortowania</t>
  </si>
  <si>
    <t>3 najlepsze</t>
  </si>
  <si>
    <t>750m (s)</t>
  </si>
  <si>
    <t>750m(s)</t>
  </si>
  <si>
    <t>750m [s]</t>
  </si>
  <si>
    <t>PĘKAŁA DAGMARA</t>
  </si>
  <si>
    <t>KOMRAUS PAULINA</t>
  </si>
  <si>
    <t>KONTNY ZOFIA</t>
  </si>
  <si>
    <t>CZERWIEŃSKA MARCELINA</t>
  </si>
  <si>
    <t>STAWIARZ DOROTA</t>
  </si>
  <si>
    <t>JANDA JULIA</t>
  </si>
  <si>
    <t>GALOCH KATARZYNA</t>
  </si>
  <si>
    <t>GRABIEC AGATA</t>
  </si>
  <si>
    <t>PILCH MIRIAM</t>
  </si>
  <si>
    <t>SĘK MARTYNA</t>
  </si>
  <si>
    <t>KRASOŃ KATARZYNA</t>
  </si>
  <si>
    <t>KAPICA IZABELA</t>
  </si>
  <si>
    <t>SZEGA BEATA</t>
  </si>
  <si>
    <t>PISZCZEK SANDRA</t>
  </si>
  <si>
    <t>ŚWIDER KAMIL</t>
  </si>
  <si>
    <t>KOPEĆ ADAM</t>
  </si>
  <si>
    <t>KOPEĆ DANIEL</t>
  </si>
  <si>
    <t>KAJSTURA FILIP</t>
  </si>
  <si>
    <t>FRANCUZ KRZYSZTOF</t>
  </si>
  <si>
    <t>KOZIK KACPER</t>
  </si>
  <si>
    <t>PUSTELNIK FABIAN</t>
  </si>
  <si>
    <t>PUSTELNIK KAMIL</t>
  </si>
  <si>
    <t>WALECZEK SEBASTIAN</t>
  </si>
  <si>
    <t>BIEGIER MICHAŁ</t>
  </si>
  <si>
    <t>SP1</t>
  </si>
  <si>
    <t>SP3</t>
  </si>
  <si>
    <t>SP18</t>
  </si>
  <si>
    <t xml:space="preserve"> </t>
  </si>
  <si>
    <t>SP8</t>
  </si>
  <si>
    <t>ORSZULIK ZUZANNA</t>
  </si>
  <si>
    <t>MAGULSKI JAN</t>
  </si>
  <si>
    <t>KIELOCH MAREK</t>
  </si>
  <si>
    <t>RACHAŃSKA NATALIA</t>
  </si>
  <si>
    <t>DNS</t>
  </si>
  <si>
    <t>738.30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</si>
</sst>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30">
    <font>
      <sz val="10"/>
      <name val="Arial"/>
      <family val="0"/>
    </font>
    <font>
      <b/>
      <sz val="10"/>
      <name val="Arial CE"/>
      <family val="2"/>
    </font>
    <font>
      <b/>
      <sz val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b/>
      <sz val="12"/>
      <name val="Times New Roman"/>
      <family val="1"/>
    </font>
    <font>
      <b/>
      <sz val="8"/>
      <name val="Arial CE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21" borderId="4" applyNumberFormat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20" borderId="1" applyNumberFormat="0" applyAlignment="0" applyProtection="0"/>
    <xf numFmtId="9" fontId="0" fillId="0" borderId="0" applyFont="0" applyFill="0" applyBorder="0" applyAlignment="0" applyProtection="0"/>
    <xf numFmtId="0" fontId="25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24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24" borderId="0" xfId="0" applyFont="1" applyFill="1" applyAlignment="1">
      <alignment horizontal="center" vertical="center"/>
    </xf>
    <xf numFmtId="0" fontId="2" fillId="24" borderId="0" xfId="0" applyFont="1" applyFill="1" applyAlignment="1">
      <alignment horizontal="center" vertical="center" wrapText="1"/>
    </xf>
    <xf numFmtId="0" fontId="1" fillId="24" borderId="0" xfId="0" applyFont="1" applyFill="1" applyAlignment="1">
      <alignment horizontal="center" vertical="center" wrapText="1"/>
    </xf>
    <xf numFmtId="0" fontId="10" fillId="11" borderId="0" xfId="0" applyFont="1" applyFill="1" applyAlignment="1">
      <alignment horizontal="center" vertical="center" wrapText="1"/>
    </xf>
    <xf numFmtId="0" fontId="11" fillId="11" borderId="0" xfId="0" applyFont="1" applyFill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12" fillId="24" borderId="0" xfId="0" applyFont="1" applyFill="1" applyAlignment="1">
      <alignment horizontal="center" vertical="center" wrapText="1"/>
    </xf>
    <xf numFmtId="0" fontId="3" fillId="20" borderId="0" xfId="0" applyFont="1" applyFill="1" applyAlignment="1">
      <alignment horizontal="center" vertical="center"/>
    </xf>
    <xf numFmtId="0" fontId="3" fillId="20" borderId="0" xfId="0" applyFont="1" applyFill="1" applyBorder="1" applyAlignment="1">
      <alignment horizontal="left" vertical="center"/>
    </xf>
    <xf numFmtId="0" fontId="3" fillId="20" borderId="0" xfId="0" applyFont="1" applyFill="1" applyBorder="1" applyAlignment="1">
      <alignment horizontal="center" vertical="center"/>
    </xf>
    <xf numFmtId="2" fontId="3" fillId="20" borderId="0" xfId="0" applyNumberFormat="1" applyFont="1" applyFill="1" applyAlignment="1">
      <alignment horizontal="center" vertical="center"/>
    </xf>
    <xf numFmtId="2" fontId="0" fillId="20" borderId="0" xfId="0" applyNumberFormat="1" applyFont="1" applyFill="1" applyAlignment="1">
      <alignment horizontal="center" vertical="center"/>
    </xf>
    <xf numFmtId="2" fontId="2" fillId="20" borderId="0" xfId="0" applyNumberFormat="1" applyFont="1" applyFill="1" applyAlignment="1">
      <alignment horizontal="center" vertical="center"/>
    </xf>
    <xf numFmtId="0" fontId="0" fillId="20" borderId="0" xfId="0" applyFont="1" applyFill="1" applyAlignment="1">
      <alignment horizontal="center" vertical="center"/>
    </xf>
    <xf numFmtId="2" fontId="0" fillId="20" borderId="0" xfId="0" applyNumberFormat="1" applyFill="1" applyAlignment="1">
      <alignment horizontal="center" vertical="center"/>
    </xf>
    <xf numFmtId="0" fontId="0" fillId="20" borderId="0" xfId="0" applyFill="1" applyAlignment="1">
      <alignment horizontal="center" vertical="center"/>
    </xf>
    <xf numFmtId="0" fontId="6" fillId="20" borderId="0" xfId="0" applyFont="1" applyFill="1" applyAlignment="1">
      <alignment horizontal="center" vertical="center"/>
    </xf>
    <xf numFmtId="2" fontId="2" fillId="20" borderId="0" xfId="0" applyNumberFormat="1" applyFont="1" applyFill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/>
    </xf>
    <xf numFmtId="49" fontId="3" fillId="20" borderId="10" xfId="0" applyNumberFormat="1" applyFont="1" applyFill="1" applyBorder="1" applyAlignment="1">
      <alignment horizontal="left" vertical="center"/>
    </xf>
    <xf numFmtId="2" fontId="9" fillId="20" borderId="10" xfId="0" applyNumberFormat="1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0" fillId="20" borderId="0" xfId="0" applyFill="1" applyAlignment="1">
      <alignment horizontal="left"/>
    </xf>
    <xf numFmtId="0" fontId="3" fillId="20" borderId="11" xfId="0" applyFont="1" applyFill="1" applyBorder="1" applyAlignment="1">
      <alignment horizontal="center" vertical="center"/>
    </xf>
    <xf numFmtId="2" fontId="0" fillId="20" borderId="11" xfId="0" applyNumberFormat="1" applyFill="1" applyBorder="1" applyAlignment="1">
      <alignment horizontal="center" vertical="center"/>
    </xf>
    <xf numFmtId="0" fontId="0" fillId="21" borderId="11" xfId="0" applyFont="1" applyFill="1" applyBorder="1" applyAlignment="1">
      <alignment horizontal="center" vertical="center"/>
    </xf>
    <xf numFmtId="0" fontId="3" fillId="21" borderId="11" xfId="0" applyFont="1" applyFill="1" applyBorder="1" applyAlignment="1">
      <alignment horizontal="center" vertical="center"/>
    </xf>
    <xf numFmtId="2" fontId="2" fillId="21" borderId="11" xfId="0" applyNumberFormat="1" applyFont="1" applyFill="1" applyBorder="1" applyAlignment="1">
      <alignment horizontal="center" vertical="center"/>
    </xf>
    <xf numFmtId="2" fontId="0" fillId="21" borderId="11" xfId="0" applyNumberFormat="1" applyFill="1" applyBorder="1" applyAlignment="1">
      <alignment horizontal="center" vertical="center"/>
    </xf>
    <xf numFmtId="0" fontId="0" fillId="21" borderId="11" xfId="0" applyFill="1" applyBorder="1" applyAlignment="1">
      <alignment horizontal="left"/>
    </xf>
    <xf numFmtId="0" fontId="0" fillId="20" borderId="0" xfId="0" applyFill="1" applyAlignment="1">
      <alignment vertical="center"/>
    </xf>
    <xf numFmtId="2" fontId="0" fillId="0" borderId="0" xfId="0" applyNumberFormat="1" applyAlignment="1">
      <alignment vertical="center"/>
    </xf>
    <xf numFmtId="0" fontId="0" fillId="21" borderId="11" xfId="0" applyFill="1" applyBorder="1" applyAlignment="1">
      <alignment horizontal="left" vertical="center"/>
    </xf>
    <xf numFmtId="0" fontId="0" fillId="20" borderId="0" xfId="0" applyFill="1" applyAlignment="1">
      <alignment horizontal="left" vertical="center"/>
    </xf>
    <xf numFmtId="2" fontId="0" fillId="21" borderId="0" xfId="0" applyNumberFormat="1" applyFill="1" applyAlignment="1">
      <alignment horizontal="center" vertical="center"/>
    </xf>
    <xf numFmtId="0" fontId="3" fillId="21" borderId="11" xfId="0" applyFont="1" applyFill="1" applyBorder="1" applyAlignment="1">
      <alignment horizontal="left" vertical="center"/>
    </xf>
    <xf numFmtId="0" fontId="0" fillId="21" borderId="0" xfId="0" applyFill="1" applyAlignment="1">
      <alignment horizontal="center" vertical="center"/>
    </xf>
    <xf numFmtId="0" fontId="0" fillId="21" borderId="11" xfId="0" applyFill="1" applyBorder="1" applyAlignment="1">
      <alignment horizontal="center" vertical="center"/>
    </xf>
    <xf numFmtId="0" fontId="6" fillId="21" borderId="11" xfId="0" applyFont="1" applyFill="1" applyBorder="1" applyAlignment="1">
      <alignment horizontal="center" vertical="center"/>
    </xf>
    <xf numFmtId="0" fontId="2" fillId="21" borderId="11" xfId="0" applyFont="1" applyFill="1" applyBorder="1" applyAlignment="1">
      <alignment horizontal="center" vertical="center" wrapText="1"/>
    </xf>
    <xf numFmtId="2" fontId="2" fillId="21" borderId="11" xfId="0" applyNumberFormat="1" applyFont="1" applyFill="1" applyBorder="1" applyAlignment="1">
      <alignment horizontal="center" vertical="center" wrapText="1"/>
    </xf>
    <xf numFmtId="0" fontId="3" fillId="21" borderId="0" xfId="0" applyFont="1" applyFill="1" applyAlignment="1">
      <alignment horizontal="center" vertical="center"/>
    </xf>
    <xf numFmtId="0" fontId="0" fillId="21" borderId="0" xfId="0" applyFill="1" applyAlignment="1">
      <alignment horizontal="left" vertical="center"/>
    </xf>
    <xf numFmtId="0" fontId="0" fillId="20" borderId="11" xfId="0" applyFill="1" applyBorder="1" applyAlignment="1">
      <alignment horizontal="left" vertical="center"/>
    </xf>
    <xf numFmtId="0" fontId="0" fillId="20" borderId="11" xfId="0" applyFill="1" applyBorder="1" applyAlignment="1">
      <alignment horizontal="center" vertical="center"/>
    </xf>
    <xf numFmtId="2" fontId="9" fillId="20" borderId="0" xfId="0" applyNumberFormat="1" applyFont="1" applyFill="1" applyBorder="1" applyAlignment="1">
      <alignment horizontal="right" vertical="center"/>
    </xf>
    <xf numFmtId="2" fontId="9" fillId="21" borderId="11" xfId="0" applyNumberFormat="1" applyFont="1" applyFill="1" applyBorder="1" applyAlignment="1">
      <alignment horizontal="right" vertical="center"/>
    </xf>
    <xf numFmtId="0" fontId="9" fillId="21" borderId="11" xfId="0" applyFont="1" applyFill="1" applyBorder="1" applyAlignment="1">
      <alignment vertical="center"/>
    </xf>
    <xf numFmtId="0" fontId="3" fillId="21" borderId="10" xfId="0" applyFont="1" applyFill="1" applyBorder="1" applyAlignment="1">
      <alignment horizontal="center" vertical="center"/>
    </xf>
    <xf numFmtId="49" fontId="3" fillId="21" borderId="10" xfId="0" applyNumberFormat="1" applyFont="1" applyFill="1" applyBorder="1" applyAlignment="1">
      <alignment vertical="center"/>
    </xf>
    <xf numFmtId="2" fontId="9" fillId="21" borderId="10" xfId="0" applyNumberFormat="1" applyFont="1" applyFill="1" applyBorder="1" applyAlignment="1">
      <alignment horizontal="right" vertical="center"/>
    </xf>
    <xf numFmtId="49" fontId="3" fillId="21" borderId="10" xfId="0" applyNumberFormat="1" applyFont="1" applyFill="1" applyBorder="1" applyAlignment="1">
      <alignment horizontal="left" vertical="center"/>
    </xf>
    <xf numFmtId="2" fontId="3" fillId="21" borderId="11" xfId="0" applyNumberFormat="1" applyFont="1" applyFill="1" applyBorder="1" applyAlignment="1">
      <alignment horizontal="center" vertical="center"/>
    </xf>
    <xf numFmtId="2" fontId="0" fillId="21" borderId="11" xfId="0" applyNumberFormat="1" applyFont="1" applyFill="1" applyBorder="1" applyAlignment="1">
      <alignment horizontal="center" vertical="center"/>
    </xf>
    <xf numFmtId="0" fontId="0" fillId="21" borderId="0" xfId="0" applyFont="1" applyFill="1" applyAlignment="1">
      <alignment horizontal="center" vertical="center"/>
    </xf>
    <xf numFmtId="0" fontId="0" fillId="20" borderId="11" xfId="0" applyFont="1" applyFill="1" applyBorder="1" applyAlignment="1">
      <alignment horizontal="center" vertical="center"/>
    </xf>
    <xf numFmtId="0" fontId="3" fillId="21" borderId="0" xfId="0" applyFont="1" applyFill="1" applyBorder="1" applyAlignment="1">
      <alignment horizontal="left" vertical="center"/>
    </xf>
    <xf numFmtId="0" fontId="3" fillId="20" borderId="11" xfId="0" applyFont="1" applyFill="1" applyBorder="1" applyAlignment="1">
      <alignment horizontal="left" vertical="center"/>
    </xf>
    <xf numFmtId="0" fontId="3" fillId="21" borderId="0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 vertical="center"/>
    </xf>
    <xf numFmtId="0" fontId="2" fillId="24" borderId="0" xfId="0" applyFont="1" applyFill="1" applyAlignment="1">
      <alignment horizontal="center" vertical="center" wrapText="1"/>
    </xf>
    <xf numFmtId="0" fontId="0" fillId="24" borderId="0" xfId="0" applyFont="1" applyFill="1" applyAlignment="1">
      <alignment vertical="center"/>
    </xf>
    <xf numFmtId="0" fontId="4" fillId="24" borderId="0" xfId="0" applyFont="1" applyFill="1" applyAlignment="1">
      <alignment vertical="center"/>
    </xf>
    <xf numFmtId="0" fontId="4" fillId="21" borderId="0" xfId="0" applyFont="1" applyFill="1" applyAlignment="1">
      <alignment vertical="center"/>
    </xf>
    <xf numFmtId="0" fontId="4" fillId="21" borderId="0" xfId="0" applyFont="1" applyFill="1" applyAlignment="1">
      <alignment horizontal="center" vertical="center"/>
    </xf>
    <xf numFmtId="0" fontId="7" fillId="21" borderId="0" xfId="0" applyFont="1" applyFill="1" applyAlignment="1">
      <alignment horizontal="center" vertical="center"/>
    </xf>
    <xf numFmtId="2" fontId="4" fillId="21" borderId="0" xfId="0" applyNumberFormat="1" applyFont="1" applyFill="1" applyAlignment="1">
      <alignment horizontal="center" vertical="center"/>
    </xf>
    <xf numFmtId="0" fontId="4" fillId="21" borderId="11" xfId="0" applyFont="1" applyFill="1" applyBorder="1" applyAlignment="1">
      <alignment horizontal="center" vertical="center"/>
    </xf>
    <xf numFmtId="0" fontId="7" fillId="21" borderId="11" xfId="0" applyFont="1" applyFill="1" applyBorder="1" applyAlignment="1">
      <alignment horizontal="center" vertical="center"/>
    </xf>
    <xf numFmtId="2" fontId="4" fillId="21" borderId="1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4">
      <selection activeCell="D8" sqref="D8"/>
    </sheetView>
  </sheetViews>
  <sheetFormatPr defaultColWidth="9.140625" defaultRowHeight="12.75"/>
  <cols>
    <col min="1" max="1" width="4.140625" style="1" customWidth="1"/>
    <col min="2" max="2" width="29.7109375" style="1" customWidth="1"/>
    <col min="3" max="3" width="9.00390625" style="1" customWidth="1"/>
    <col min="4" max="4" width="8.57421875" style="1" customWidth="1"/>
    <col min="5" max="5" width="9.00390625" style="1" customWidth="1"/>
    <col min="6" max="6" width="13.8515625" style="1" customWidth="1"/>
    <col min="7" max="16384" width="9.140625" style="1" customWidth="1"/>
  </cols>
  <sheetData>
    <row r="1" ht="12.75">
      <c r="B1" s="2" t="s">
        <v>19</v>
      </c>
    </row>
    <row r="3" spans="1:6" ht="25.5">
      <c r="A3" s="3" t="s">
        <v>0</v>
      </c>
      <c r="B3" s="3" t="s">
        <v>18</v>
      </c>
      <c r="C3" s="3" t="s">
        <v>1</v>
      </c>
      <c r="D3" s="10" t="s">
        <v>24</v>
      </c>
      <c r="E3" s="10" t="s">
        <v>35</v>
      </c>
      <c r="F3" s="10" t="s">
        <v>25</v>
      </c>
    </row>
    <row r="4" spans="1:6" ht="15.75">
      <c r="A4" s="22" t="s">
        <v>10</v>
      </c>
      <c r="B4" s="17" t="s">
        <v>66</v>
      </c>
      <c r="C4" s="18">
        <v>1</v>
      </c>
      <c r="D4" s="23" t="s">
        <v>70</v>
      </c>
      <c r="E4" s="23" t="s">
        <v>70</v>
      </c>
      <c r="F4" s="23" t="s">
        <v>70</v>
      </c>
    </row>
    <row r="5" spans="1:6" ht="15.75">
      <c r="A5" s="34" t="s">
        <v>15</v>
      </c>
      <c r="B5" s="44" t="s">
        <v>47</v>
      </c>
      <c r="C5" s="35">
        <v>3</v>
      </c>
      <c r="D5" s="37">
        <v>49.7</v>
      </c>
      <c r="E5" s="37" t="s">
        <v>70</v>
      </c>
      <c r="F5" s="37" t="e">
        <f aca="true" t="shared" si="0" ref="F5:F19">D5+E5</f>
        <v>#VALUE!</v>
      </c>
    </row>
    <row r="6" spans="1:6" ht="15.75">
      <c r="A6" s="63" t="s">
        <v>11</v>
      </c>
      <c r="B6" s="65" t="s">
        <v>46</v>
      </c>
      <c r="C6" s="67">
        <v>3</v>
      </c>
      <c r="D6" s="43">
        <v>41.79</v>
      </c>
      <c r="E6" s="43">
        <v>125.5</v>
      </c>
      <c r="F6" s="43">
        <f t="shared" si="0"/>
        <v>167.29</v>
      </c>
    </row>
    <row r="7" spans="1:6" ht="15.75">
      <c r="A7" s="64" t="s">
        <v>2</v>
      </c>
      <c r="B7" s="66" t="s">
        <v>37</v>
      </c>
      <c r="C7" s="32">
        <v>1</v>
      </c>
      <c r="D7" s="33">
        <v>43.27</v>
      </c>
      <c r="E7" s="33">
        <v>126.68</v>
      </c>
      <c r="F7" s="33">
        <f t="shared" si="0"/>
        <v>169.95000000000002</v>
      </c>
    </row>
    <row r="8" spans="1:6" ht="15.75">
      <c r="A8" s="22" t="s">
        <v>6</v>
      </c>
      <c r="B8" s="17" t="s">
        <v>41</v>
      </c>
      <c r="C8" s="18">
        <v>1</v>
      </c>
      <c r="D8" s="23">
        <v>48.17</v>
      </c>
      <c r="E8" s="23">
        <v>137.7</v>
      </c>
      <c r="F8" s="23">
        <f t="shared" si="0"/>
        <v>185.87</v>
      </c>
    </row>
    <row r="9" spans="1:6" ht="15.75">
      <c r="A9" s="64" t="s">
        <v>12</v>
      </c>
      <c r="B9" s="66" t="s">
        <v>48</v>
      </c>
      <c r="C9" s="32">
        <v>8</v>
      </c>
      <c r="D9" s="33">
        <v>48.38</v>
      </c>
      <c r="E9" s="33">
        <v>142.07</v>
      </c>
      <c r="F9" s="33">
        <f t="shared" si="0"/>
        <v>190.45</v>
      </c>
    </row>
    <row r="10" spans="1:6" ht="15.75">
      <c r="A10" s="22" t="s">
        <v>14</v>
      </c>
      <c r="B10" s="17" t="s">
        <v>45</v>
      </c>
      <c r="C10" s="18">
        <v>1</v>
      </c>
      <c r="D10" s="23">
        <v>45.31</v>
      </c>
      <c r="E10" s="23">
        <v>145.17</v>
      </c>
      <c r="F10" s="23">
        <f t="shared" si="0"/>
        <v>190.48</v>
      </c>
    </row>
    <row r="11" spans="1:6" ht="15.75">
      <c r="A11" s="64" t="s">
        <v>4</v>
      </c>
      <c r="B11" s="66" t="s">
        <v>39</v>
      </c>
      <c r="C11" s="32">
        <v>8</v>
      </c>
      <c r="D11" s="33">
        <v>50.62</v>
      </c>
      <c r="E11" s="33">
        <v>145.69</v>
      </c>
      <c r="F11" s="33">
        <f t="shared" si="0"/>
        <v>196.31</v>
      </c>
    </row>
    <row r="12" spans="1:6" ht="15.75">
      <c r="A12" s="63" t="s">
        <v>17</v>
      </c>
      <c r="B12" s="65" t="s">
        <v>50</v>
      </c>
      <c r="C12" s="67">
        <v>18</v>
      </c>
      <c r="D12" s="43">
        <v>48.5</v>
      </c>
      <c r="E12" s="43">
        <v>149.27</v>
      </c>
      <c r="F12" s="43">
        <f t="shared" si="0"/>
        <v>197.77</v>
      </c>
    </row>
    <row r="13" spans="1:6" ht="15.75">
      <c r="A13" s="34" t="s">
        <v>5</v>
      </c>
      <c r="B13" s="44" t="s">
        <v>40</v>
      </c>
      <c r="C13" s="35">
        <v>18</v>
      </c>
      <c r="D13" s="37">
        <v>46.37</v>
      </c>
      <c r="E13" s="37">
        <v>151.18</v>
      </c>
      <c r="F13" s="37">
        <f t="shared" si="0"/>
        <v>197.55</v>
      </c>
    </row>
    <row r="14" spans="1:6" ht="15.75">
      <c r="A14" s="63" t="s">
        <v>7</v>
      </c>
      <c r="B14" s="65" t="s">
        <v>42</v>
      </c>
      <c r="C14" s="67">
        <v>3</v>
      </c>
      <c r="D14" s="43">
        <v>56.74</v>
      </c>
      <c r="E14" s="43">
        <v>158.04</v>
      </c>
      <c r="F14" s="43">
        <f t="shared" si="0"/>
        <v>214.78</v>
      </c>
    </row>
    <row r="15" spans="1:6" ht="15.75">
      <c r="A15" s="64" t="s">
        <v>8</v>
      </c>
      <c r="B15" s="66" t="s">
        <v>43</v>
      </c>
      <c r="C15" s="32">
        <v>8</v>
      </c>
      <c r="D15" s="33">
        <v>58.14</v>
      </c>
      <c r="E15" s="33">
        <v>164.41</v>
      </c>
      <c r="F15" s="33">
        <f t="shared" si="0"/>
        <v>222.55</v>
      </c>
    </row>
    <row r="16" spans="1:6" ht="15.75">
      <c r="A16" s="63" t="s">
        <v>13</v>
      </c>
      <c r="B16" s="65" t="s">
        <v>49</v>
      </c>
      <c r="C16" s="67">
        <v>18</v>
      </c>
      <c r="D16" s="43">
        <v>49.69</v>
      </c>
      <c r="E16" s="43">
        <v>165.23</v>
      </c>
      <c r="F16" s="43">
        <f t="shared" si="0"/>
        <v>214.92</v>
      </c>
    </row>
    <row r="17" spans="1:6" ht="15.75">
      <c r="A17" s="34" t="s">
        <v>3</v>
      </c>
      <c r="B17" s="44" t="s">
        <v>38</v>
      </c>
      <c r="C17" s="35">
        <v>3</v>
      </c>
      <c r="D17" s="37">
        <v>57.9</v>
      </c>
      <c r="E17" s="37">
        <v>166.71</v>
      </c>
      <c r="F17" s="37">
        <f t="shared" si="0"/>
        <v>224.61</v>
      </c>
    </row>
    <row r="18" spans="1:6" ht="15.75">
      <c r="A18" s="63" t="s">
        <v>9</v>
      </c>
      <c r="B18" s="65" t="s">
        <v>44</v>
      </c>
      <c r="C18" s="67">
        <v>18</v>
      </c>
      <c r="D18" s="43">
        <v>49.87</v>
      </c>
      <c r="E18" s="43">
        <v>166.87</v>
      </c>
      <c r="F18" s="43">
        <f t="shared" si="0"/>
        <v>216.74</v>
      </c>
    </row>
    <row r="19" spans="1:6" ht="15.75">
      <c r="A19" s="64" t="s">
        <v>16</v>
      </c>
      <c r="B19" s="66" t="s">
        <v>69</v>
      </c>
      <c r="C19" s="32">
        <v>8</v>
      </c>
      <c r="D19" s="33">
        <v>64.56</v>
      </c>
      <c r="E19" s="33">
        <v>194.42</v>
      </c>
      <c r="F19" s="33">
        <f t="shared" si="0"/>
        <v>258.98</v>
      </c>
    </row>
    <row r="21" spans="2:6" ht="25.5">
      <c r="B21" s="8" t="s">
        <v>21</v>
      </c>
      <c r="C21" s="8" t="s">
        <v>20</v>
      </c>
      <c r="D21" s="9" t="s">
        <v>26</v>
      </c>
      <c r="E21" s="15" t="s">
        <v>33</v>
      </c>
      <c r="F21"/>
    </row>
    <row r="22" spans="2:6" ht="21.75" customHeight="1">
      <c r="B22" s="24">
        <v>1</v>
      </c>
      <c r="C22" s="25" t="s">
        <v>61</v>
      </c>
      <c r="D22" s="23">
        <v>546.3</v>
      </c>
      <c r="E22" s="26">
        <v>546.3</v>
      </c>
      <c r="F22"/>
    </row>
    <row r="23" spans="2:6" ht="21.75" customHeight="1">
      <c r="B23" s="46">
        <v>2</v>
      </c>
      <c r="C23" s="47" t="s">
        <v>62</v>
      </c>
      <c r="D23" s="37">
        <v>606.68</v>
      </c>
      <c r="E23" s="48">
        <v>606.68</v>
      </c>
      <c r="F23"/>
    </row>
    <row r="24" spans="2:6" ht="18">
      <c r="B24" s="24">
        <v>3</v>
      </c>
      <c r="C24" s="25" t="s">
        <v>65</v>
      </c>
      <c r="D24" s="23">
        <v>868.29</v>
      </c>
      <c r="E24" s="26">
        <v>609.31</v>
      </c>
      <c r="F24"/>
    </row>
    <row r="25" spans="2:6" ht="18">
      <c r="B25" s="46">
        <v>4</v>
      </c>
      <c r="C25" s="47" t="s">
        <v>63</v>
      </c>
      <c r="D25" s="37">
        <v>826.98</v>
      </c>
      <c r="E25" s="49">
        <v>610.24</v>
      </c>
      <c r="F25"/>
    </row>
    <row r="26" ht="12.75">
      <c r="E26" s="1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6">
      <selection activeCell="H24" sqref="H24"/>
    </sheetView>
  </sheetViews>
  <sheetFormatPr defaultColWidth="9.140625" defaultRowHeight="12.75"/>
  <cols>
    <col min="1" max="1" width="4.57421875" style="5" customWidth="1"/>
    <col min="2" max="2" width="26.28125" style="5" customWidth="1"/>
    <col min="3" max="3" width="10.28125" style="5" customWidth="1"/>
    <col min="4" max="4" width="10.00390625" style="5" customWidth="1"/>
    <col min="5" max="5" width="8.7109375" style="5" customWidth="1"/>
    <col min="6" max="6" width="12.7109375" style="5" customWidth="1"/>
    <col min="7" max="7" width="7.8515625" style="5" customWidth="1"/>
    <col min="8" max="16384" width="9.140625" style="5" customWidth="1"/>
  </cols>
  <sheetData>
    <row r="1" ht="15.75">
      <c r="B1" s="6" t="s">
        <v>22</v>
      </c>
    </row>
    <row r="2" ht="12" customHeight="1"/>
    <row r="3" spans="1:7" s="7" customFormat="1" ht="25.5">
      <c r="A3" s="3" t="s">
        <v>0</v>
      </c>
      <c r="B3" s="3" t="s">
        <v>18</v>
      </c>
      <c r="C3" s="3" t="s">
        <v>1</v>
      </c>
      <c r="D3" s="10" t="s">
        <v>24</v>
      </c>
      <c r="E3" s="10" t="s">
        <v>23</v>
      </c>
      <c r="F3" s="10" t="s">
        <v>25</v>
      </c>
      <c r="G3" s="1"/>
    </row>
    <row r="4" spans="1:6" ht="18" customHeight="1">
      <c r="A4" s="50" t="s">
        <v>2</v>
      </c>
      <c r="B4" s="52" t="s">
        <v>55</v>
      </c>
      <c r="C4" s="53">
        <v>3</v>
      </c>
      <c r="D4" s="33">
        <v>40.52</v>
      </c>
      <c r="E4" s="33">
        <v>178.45</v>
      </c>
      <c r="F4" s="33">
        <f aca="true" t="shared" si="0" ref="F4:F15">D4+E4</f>
        <v>218.97</v>
      </c>
    </row>
    <row r="5" spans="1:6" ht="18" customHeight="1">
      <c r="A5" s="32" t="s">
        <v>3</v>
      </c>
      <c r="B5" s="42" t="s">
        <v>60</v>
      </c>
      <c r="C5" s="24">
        <v>18</v>
      </c>
      <c r="D5" s="23">
        <v>39.84</v>
      </c>
      <c r="E5" s="23">
        <v>184.2</v>
      </c>
      <c r="F5" s="23">
        <f t="shared" si="0"/>
        <v>224.04</v>
      </c>
    </row>
    <row r="6" spans="1:6" ht="18" customHeight="1">
      <c r="A6" s="50" t="s">
        <v>4</v>
      </c>
      <c r="B6" s="41" t="s">
        <v>59</v>
      </c>
      <c r="C6" s="46">
        <v>18</v>
      </c>
      <c r="D6" s="37">
        <v>40.98</v>
      </c>
      <c r="E6" s="37">
        <v>191.64</v>
      </c>
      <c r="F6" s="37">
        <f t="shared" si="0"/>
        <v>232.61999999999998</v>
      </c>
    </row>
    <row r="7" spans="1:6" ht="18" customHeight="1">
      <c r="A7" s="32" t="s">
        <v>5</v>
      </c>
      <c r="B7" s="51" t="s">
        <v>67</v>
      </c>
      <c r="C7" s="45">
        <v>1</v>
      </c>
      <c r="D7" s="43">
        <v>45</v>
      </c>
      <c r="E7" s="43">
        <v>208.02</v>
      </c>
      <c r="F7" s="43">
        <f t="shared" si="0"/>
        <v>253.02</v>
      </c>
    </row>
    <row r="8" spans="1:6" ht="18" customHeight="1">
      <c r="A8" s="50" t="s">
        <v>6</v>
      </c>
      <c r="B8" s="52" t="s">
        <v>53</v>
      </c>
      <c r="C8" s="53">
        <v>3</v>
      </c>
      <c r="D8" s="33">
        <v>44.16</v>
      </c>
      <c r="E8" s="33">
        <v>213.68</v>
      </c>
      <c r="F8" s="33">
        <f t="shared" si="0"/>
        <v>257.84000000000003</v>
      </c>
    </row>
    <row r="9" spans="1:6" ht="18" customHeight="1">
      <c r="A9" s="32" t="s">
        <v>7</v>
      </c>
      <c r="B9" s="51" t="s">
        <v>52</v>
      </c>
      <c r="C9" s="45">
        <v>1</v>
      </c>
      <c r="D9" s="43">
        <v>42.35</v>
      </c>
      <c r="E9" s="43">
        <v>218.64</v>
      </c>
      <c r="F9" s="43">
        <f t="shared" si="0"/>
        <v>260.99</v>
      </c>
    </row>
    <row r="10" spans="1:6" ht="18" customHeight="1">
      <c r="A10" s="50" t="s">
        <v>8</v>
      </c>
      <c r="B10" s="52" t="s">
        <v>68</v>
      </c>
      <c r="C10" s="53">
        <v>1</v>
      </c>
      <c r="D10" s="33">
        <v>44.89</v>
      </c>
      <c r="E10" s="33">
        <v>216.11</v>
      </c>
      <c r="F10" s="33">
        <f t="shared" si="0"/>
        <v>261</v>
      </c>
    </row>
    <row r="11" spans="1:6" ht="18" customHeight="1">
      <c r="A11" s="32" t="s">
        <v>9</v>
      </c>
      <c r="B11" s="51" t="s">
        <v>54</v>
      </c>
      <c r="C11" s="45">
        <v>3</v>
      </c>
      <c r="D11" s="43">
        <v>48.32</v>
      </c>
      <c r="E11" s="43">
        <v>220.56</v>
      </c>
      <c r="F11" s="43">
        <f t="shared" si="0"/>
        <v>268.88</v>
      </c>
    </row>
    <row r="12" spans="1:6" ht="18" customHeight="1">
      <c r="A12" s="50" t="s">
        <v>10</v>
      </c>
      <c r="B12" s="41" t="s">
        <v>56</v>
      </c>
      <c r="C12" s="46">
        <v>3</v>
      </c>
      <c r="D12" s="37">
        <v>48.82</v>
      </c>
      <c r="E12" s="37">
        <v>232.17</v>
      </c>
      <c r="F12" s="37">
        <f t="shared" si="0"/>
        <v>280.99</v>
      </c>
    </row>
    <row r="13" spans="1:6" ht="18" customHeight="1">
      <c r="A13" s="32" t="s">
        <v>11</v>
      </c>
      <c r="B13" s="51" t="s">
        <v>57</v>
      </c>
      <c r="C13" s="45">
        <v>18</v>
      </c>
      <c r="D13" s="43">
        <v>49.68</v>
      </c>
      <c r="E13" s="43">
        <v>231.96</v>
      </c>
      <c r="F13" s="43">
        <f t="shared" si="0"/>
        <v>281.64</v>
      </c>
    </row>
    <row r="14" spans="1:6" ht="18" customHeight="1">
      <c r="A14" s="50" t="s">
        <v>12</v>
      </c>
      <c r="B14" s="52" t="s">
        <v>51</v>
      </c>
      <c r="C14" s="53">
        <v>1</v>
      </c>
      <c r="D14" s="33">
        <v>47.53</v>
      </c>
      <c r="E14" s="33">
        <v>234.99</v>
      </c>
      <c r="F14" s="33">
        <f t="shared" si="0"/>
        <v>282.52</v>
      </c>
    </row>
    <row r="15" spans="1:6" ht="18" customHeight="1">
      <c r="A15" s="32" t="s">
        <v>13</v>
      </c>
      <c r="B15" s="42" t="s">
        <v>58</v>
      </c>
      <c r="C15" s="24">
        <v>18</v>
      </c>
      <c r="D15" s="23">
        <v>47.79</v>
      </c>
      <c r="E15" s="23">
        <v>242.43</v>
      </c>
      <c r="F15" s="23">
        <f t="shared" si="0"/>
        <v>290.22</v>
      </c>
    </row>
    <row r="16" spans="1:6" ht="18" customHeight="1">
      <c r="A16" s="50" t="s">
        <v>14</v>
      </c>
      <c r="B16" s="42"/>
      <c r="C16" s="24"/>
      <c r="D16" s="23"/>
      <c r="E16" s="23"/>
      <c r="F16" s="23"/>
    </row>
    <row r="17" spans="1:6" ht="18" customHeight="1">
      <c r="A17" s="32" t="s">
        <v>15</v>
      </c>
      <c r="B17" s="52"/>
      <c r="C17" s="53"/>
      <c r="D17" s="33"/>
      <c r="E17" s="33"/>
      <c r="F17" s="33"/>
    </row>
    <row r="18" spans="1:6" ht="18" customHeight="1">
      <c r="A18" s="50" t="s">
        <v>16</v>
      </c>
      <c r="B18" s="51"/>
      <c r="C18" s="45"/>
      <c r="D18" s="43"/>
      <c r="E18" s="43"/>
      <c r="F18" s="43"/>
    </row>
    <row r="19" spans="1:6" ht="18" customHeight="1">
      <c r="A19" s="32" t="s">
        <v>17</v>
      </c>
      <c r="B19" s="52"/>
      <c r="C19" s="53"/>
      <c r="D19" s="33"/>
      <c r="E19" s="33"/>
      <c r="F19" s="33">
        <f>D19+E19</f>
        <v>0</v>
      </c>
    </row>
    <row r="20" ht="12" customHeight="1">
      <c r="C20" s="4"/>
    </row>
    <row r="21" ht="12" customHeight="1"/>
    <row r="22" spans="2:6" ht="25.5">
      <c r="B22" s="68" t="s">
        <v>21</v>
      </c>
      <c r="C22" s="68" t="s">
        <v>20</v>
      </c>
      <c r="D22" s="69" t="s">
        <v>26</v>
      </c>
      <c r="E22" s="70" t="s">
        <v>33</v>
      </c>
      <c r="F22" s="71"/>
    </row>
    <row r="23" spans="2:6" ht="21.75" customHeight="1">
      <c r="B23" s="73">
        <v>1</v>
      </c>
      <c r="C23" s="74" t="s">
        <v>63</v>
      </c>
      <c r="D23" s="75"/>
      <c r="E23" s="72" t="s">
        <v>71</v>
      </c>
      <c r="F23" s="72"/>
    </row>
    <row r="24" spans="2:6" ht="21.75" customHeight="1">
      <c r="B24" s="76">
        <v>2</v>
      </c>
      <c r="C24" s="77" t="s">
        <v>62</v>
      </c>
      <c r="D24" s="78"/>
      <c r="E24" s="72">
        <v>745.69</v>
      </c>
      <c r="F24" s="72"/>
    </row>
    <row r="25" spans="2:6" ht="21.75" customHeight="1">
      <c r="B25" s="73">
        <v>3</v>
      </c>
      <c r="C25" s="74" t="s">
        <v>63</v>
      </c>
      <c r="D25" s="75"/>
      <c r="E25" s="72">
        <v>775.01</v>
      </c>
      <c r="F25" s="72"/>
    </row>
    <row r="26" spans="2:6" ht="21.75" customHeight="1">
      <c r="B26" s="76"/>
      <c r="C26" s="77" t="s">
        <v>64</v>
      </c>
      <c r="D26" s="78"/>
      <c r="E26" s="72"/>
      <c r="F26" s="7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6"/>
  <sheetViews>
    <sheetView zoomScalePageLayoutView="0" workbookViewId="0" topLeftCell="A34">
      <selection activeCell="D25" sqref="D25"/>
    </sheetView>
  </sheetViews>
  <sheetFormatPr defaultColWidth="9.140625" defaultRowHeight="12.75"/>
  <cols>
    <col min="1" max="1" width="8.00390625" style="1" customWidth="1"/>
    <col min="2" max="2" width="30.28125" style="1" bestFit="1" customWidth="1"/>
    <col min="3" max="3" width="7.140625" style="1" customWidth="1"/>
    <col min="4" max="4" width="8.7109375" style="1" customWidth="1"/>
    <col min="5" max="5" width="7.8515625" style="1" customWidth="1"/>
    <col min="6" max="6" width="8.8515625" style="1" customWidth="1"/>
    <col min="7" max="7" width="10.140625" style="1" customWidth="1"/>
    <col min="8" max="16384" width="9.140625" style="1" customWidth="1"/>
  </cols>
  <sheetData>
    <row r="1" spans="1:6" ht="20.25">
      <c r="A1" s="79" t="s">
        <v>27</v>
      </c>
      <c r="B1" s="79"/>
      <c r="C1" s="79"/>
      <c r="D1" s="79"/>
      <c r="E1" s="30"/>
      <c r="F1" s="30"/>
    </row>
    <row r="2" spans="1:4" ht="25.5">
      <c r="A2" s="3" t="s">
        <v>21</v>
      </c>
      <c r="B2" s="3" t="s">
        <v>18</v>
      </c>
      <c r="C2" s="3" t="s">
        <v>1</v>
      </c>
      <c r="D2" s="10" t="s">
        <v>24</v>
      </c>
    </row>
    <row r="3" spans="1:4" ht="15.75">
      <c r="A3" s="34" t="s">
        <v>2</v>
      </c>
      <c r="B3" s="44" t="s">
        <v>46</v>
      </c>
      <c r="C3" s="35">
        <v>3</v>
      </c>
      <c r="D3" s="37">
        <v>41.79</v>
      </c>
    </row>
    <row r="4" spans="1:4" ht="15.75">
      <c r="A4" s="22" t="s">
        <v>3</v>
      </c>
      <c r="B4" s="17" t="s">
        <v>37</v>
      </c>
      <c r="C4" s="18">
        <v>1</v>
      </c>
      <c r="D4" s="23">
        <v>43.27</v>
      </c>
    </row>
    <row r="5" spans="1:4" ht="15.75">
      <c r="A5" s="34" t="s">
        <v>4</v>
      </c>
      <c r="B5" s="66" t="s">
        <v>45</v>
      </c>
      <c r="C5" s="32">
        <v>1</v>
      </c>
      <c r="D5" s="33">
        <v>45.31</v>
      </c>
    </row>
    <row r="6" spans="1:4" ht="15.75">
      <c r="A6" s="22" t="s">
        <v>5</v>
      </c>
      <c r="B6" s="65" t="s">
        <v>40</v>
      </c>
      <c r="C6" s="67">
        <v>18</v>
      </c>
      <c r="D6" s="43">
        <v>46.37</v>
      </c>
    </row>
    <row r="7" spans="1:4" ht="15.75">
      <c r="A7" s="34" t="s">
        <v>6</v>
      </c>
      <c r="B7" s="66" t="s">
        <v>41</v>
      </c>
      <c r="C7" s="32">
        <v>1</v>
      </c>
      <c r="D7" s="33">
        <v>48.17</v>
      </c>
    </row>
    <row r="8" spans="1:4" ht="15.75">
      <c r="A8" s="22" t="s">
        <v>7</v>
      </c>
      <c r="B8" s="17" t="s">
        <v>48</v>
      </c>
      <c r="C8" s="18">
        <v>8</v>
      </c>
      <c r="D8" s="23">
        <v>48.38</v>
      </c>
    </row>
    <row r="9" spans="1:4" ht="15.75">
      <c r="A9" s="34" t="s">
        <v>8</v>
      </c>
      <c r="B9" s="44" t="s">
        <v>50</v>
      </c>
      <c r="C9" s="35">
        <v>18</v>
      </c>
      <c r="D9" s="37">
        <v>48.5</v>
      </c>
    </row>
    <row r="10" spans="1:4" ht="15.75">
      <c r="A10" s="22" t="s">
        <v>9</v>
      </c>
      <c r="B10" s="65" t="s">
        <v>49</v>
      </c>
      <c r="C10" s="67">
        <v>18</v>
      </c>
      <c r="D10" s="43">
        <v>49.69</v>
      </c>
    </row>
    <row r="11" spans="1:4" ht="15.75">
      <c r="A11" s="34" t="s">
        <v>10</v>
      </c>
      <c r="B11" s="44" t="s">
        <v>47</v>
      </c>
      <c r="C11" s="35">
        <v>3</v>
      </c>
      <c r="D11" s="37">
        <v>49.7</v>
      </c>
    </row>
    <row r="12" spans="1:4" ht="15.75">
      <c r="A12" s="22" t="s">
        <v>11</v>
      </c>
      <c r="B12" s="65" t="s">
        <v>44</v>
      </c>
      <c r="C12" s="67">
        <v>18</v>
      </c>
      <c r="D12" s="43">
        <v>49.87</v>
      </c>
    </row>
    <row r="13" spans="1:4" ht="15.75">
      <c r="A13" s="34" t="s">
        <v>12</v>
      </c>
      <c r="B13" s="66" t="s">
        <v>39</v>
      </c>
      <c r="C13" s="32">
        <v>8</v>
      </c>
      <c r="D13" s="33">
        <v>50.62</v>
      </c>
    </row>
    <row r="14" spans="1:4" ht="15.75">
      <c r="A14" s="22" t="s">
        <v>13</v>
      </c>
      <c r="B14" s="65" t="s">
        <v>42</v>
      </c>
      <c r="C14" s="67">
        <v>3</v>
      </c>
      <c r="D14" s="43">
        <v>56.74</v>
      </c>
    </row>
    <row r="15" spans="1:4" ht="15.75">
      <c r="A15" s="34" t="s">
        <v>14</v>
      </c>
      <c r="B15" s="44" t="s">
        <v>38</v>
      </c>
      <c r="C15" s="35">
        <v>3</v>
      </c>
      <c r="D15" s="37">
        <v>57.9</v>
      </c>
    </row>
    <row r="16" spans="1:4" ht="15.75">
      <c r="A16" s="22" t="s">
        <v>15</v>
      </c>
      <c r="B16" s="17" t="s">
        <v>43</v>
      </c>
      <c r="C16" s="18">
        <v>8</v>
      </c>
      <c r="D16" s="23">
        <v>58.14</v>
      </c>
    </row>
    <row r="17" spans="1:4" ht="15.75">
      <c r="A17" s="34" t="s">
        <v>16</v>
      </c>
      <c r="B17" s="66" t="s">
        <v>69</v>
      </c>
      <c r="C17" s="32">
        <v>8</v>
      </c>
      <c r="D17" s="33">
        <v>64.56</v>
      </c>
    </row>
    <row r="18" spans="1:4" ht="15.75">
      <c r="A18" s="22" t="s">
        <v>17</v>
      </c>
      <c r="B18" s="39"/>
      <c r="C18" s="18"/>
      <c r="D18" s="21"/>
    </row>
    <row r="19" ht="18" customHeight="1"/>
    <row r="20" spans="1:4" ht="18" customHeight="1">
      <c r="A20" s="79" t="s">
        <v>28</v>
      </c>
      <c r="B20" s="79"/>
      <c r="C20" s="79"/>
      <c r="D20" s="79"/>
    </row>
    <row r="21" spans="1:5" ht="12.75">
      <c r="A21" s="3" t="s">
        <v>21</v>
      </c>
      <c r="B21" s="3" t="s">
        <v>18</v>
      </c>
      <c r="C21" s="3" t="s">
        <v>1</v>
      </c>
      <c r="D21" s="10" t="s">
        <v>34</v>
      </c>
      <c r="E21" s="40"/>
    </row>
    <row r="22" spans="1:5" ht="18" customHeight="1">
      <c r="A22" s="63">
        <v>1</v>
      </c>
      <c r="B22" s="65" t="s">
        <v>46</v>
      </c>
      <c r="C22" s="67">
        <v>3</v>
      </c>
      <c r="D22" s="43">
        <v>125.5</v>
      </c>
      <c r="E22" s="43"/>
    </row>
    <row r="23" spans="1:5" ht="18" customHeight="1">
      <c r="A23" s="64">
        <v>2</v>
      </c>
      <c r="B23" s="66" t="s">
        <v>37</v>
      </c>
      <c r="C23" s="32">
        <v>1</v>
      </c>
      <c r="D23" s="33">
        <v>126.68</v>
      </c>
      <c r="E23" s="33"/>
    </row>
    <row r="24" spans="1:5" ht="18" customHeight="1">
      <c r="A24" s="22">
        <v>3</v>
      </c>
      <c r="B24" s="17" t="s">
        <v>41</v>
      </c>
      <c r="C24" s="18">
        <v>1</v>
      </c>
      <c r="D24" s="23">
        <v>137.7</v>
      </c>
      <c r="E24" s="23"/>
    </row>
    <row r="25" spans="1:5" ht="18" customHeight="1">
      <c r="A25" s="64">
        <v>4</v>
      </c>
      <c r="B25" s="66" t="s">
        <v>48</v>
      </c>
      <c r="C25" s="32">
        <v>8</v>
      </c>
      <c r="D25" s="33">
        <v>142.07</v>
      </c>
      <c r="E25" s="33"/>
    </row>
    <row r="26" spans="1:5" ht="18" customHeight="1">
      <c r="A26" s="22">
        <v>5</v>
      </c>
      <c r="B26" s="17" t="s">
        <v>45</v>
      </c>
      <c r="C26" s="18">
        <v>1</v>
      </c>
      <c r="D26" s="23">
        <v>145.17</v>
      </c>
      <c r="E26" s="23"/>
    </row>
    <row r="27" spans="1:5" ht="18" customHeight="1">
      <c r="A27" s="64">
        <v>6</v>
      </c>
      <c r="B27" s="66" t="s">
        <v>39</v>
      </c>
      <c r="C27" s="32">
        <v>8</v>
      </c>
      <c r="D27" s="33">
        <v>145.69</v>
      </c>
      <c r="E27" s="33"/>
    </row>
    <row r="28" spans="1:5" ht="18" customHeight="1">
      <c r="A28" s="63">
        <v>7</v>
      </c>
      <c r="B28" s="65" t="s">
        <v>50</v>
      </c>
      <c r="C28" s="67">
        <v>18</v>
      </c>
      <c r="D28" s="43">
        <v>149.27</v>
      </c>
      <c r="E28" s="43"/>
    </row>
    <row r="29" spans="1:5" ht="18" customHeight="1">
      <c r="A29" s="34">
        <v>8</v>
      </c>
      <c r="B29" s="44" t="s">
        <v>40</v>
      </c>
      <c r="C29" s="35">
        <v>18</v>
      </c>
      <c r="D29" s="37">
        <v>151.18</v>
      </c>
      <c r="E29" s="37"/>
    </row>
    <row r="30" spans="1:5" ht="15.75">
      <c r="A30" s="63">
        <v>9</v>
      </c>
      <c r="B30" s="65" t="s">
        <v>42</v>
      </c>
      <c r="C30" s="67">
        <v>3</v>
      </c>
      <c r="D30" s="43">
        <v>158.04</v>
      </c>
      <c r="E30" s="43"/>
    </row>
    <row r="31" spans="1:5" ht="15.75">
      <c r="A31" s="64">
        <v>10</v>
      </c>
      <c r="B31" s="66" t="s">
        <v>43</v>
      </c>
      <c r="C31" s="32">
        <v>8</v>
      </c>
      <c r="D31" s="33">
        <v>164.41</v>
      </c>
      <c r="E31" s="33"/>
    </row>
    <row r="32" spans="1:5" ht="15.75">
      <c r="A32" s="63">
        <v>11</v>
      </c>
      <c r="B32" s="65" t="s">
        <v>49</v>
      </c>
      <c r="C32" s="67">
        <v>18</v>
      </c>
      <c r="D32" s="43">
        <v>165.23</v>
      </c>
      <c r="E32" s="43"/>
    </row>
    <row r="33" spans="1:5" ht="18" customHeight="1">
      <c r="A33" s="34">
        <v>12</v>
      </c>
      <c r="B33" s="44" t="s">
        <v>38</v>
      </c>
      <c r="C33" s="35">
        <v>3</v>
      </c>
      <c r="D33" s="37">
        <v>166.71</v>
      </c>
      <c r="E33" s="37"/>
    </row>
    <row r="34" spans="1:5" ht="18" customHeight="1">
      <c r="A34" s="63">
        <v>13</v>
      </c>
      <c r="B34" s="65" t="s">
        <v>44</v>
      </c>
      <c r="C34" s="67">
        <v>18</v>
      </c>
      <c r="D34" s="43">
        <v>166.87</v>
      </c>
      <c r="E34" s="43"/>
    </row>
    <row r="35" spans="1:5" ht="18" customHeight="1">
      <c r="A35" s="64">
        <v>14</v>
      </c>
      <c r="B35" s="66" t="s">
        <v>69</v>
      </c>
      <c r="C35" s="32">
        <v>8</v>
      </c>
      <c r="D35" s="33">
        <v>194.42</v>
      </c>
      <c r="E35" s="33"/>
    </row>
    <row r="36" spans="1:5" ht="18" customHeight="1">
      <c r="A36" s="34"/>
      <c r="B36" s="66"/>
      <c r="C36" s="32"/>
      <c r="D36" s="33"/>
      <c r="E36" s="33"/>
    </row>
    <row r="37" spans="1:4" ht="18" customHeight="1">
      <c r="A37" s="22"/>
      <c r="B37" s="42"/>
      <c r="C37" s="18"/>
      <c r="D37" s="21"/>
    </row>
    <row r="38" ht="18" customHeight="1"/>
    <row r="39" spans="1:6" ht="18" customHeight="1">
      <c r="A39" s="79" t="s">
        <v>29</v>
      </c>
      <c r="B39" s="79"/>
      <c r="C39" s="79"/>
      <c r="D39" s="79"/>
      <c r="E39" s="79"/>
      <c r="F39" s="79"/>
    </row>
    <row r="40" spans="1:7" ht="48" customHeight="1">
      <c r="A40" s="3" t="s">
        <v>21</v>
      </c>
      <c r="B40" s="3" t="s">
        <v>18</v>
      </c>
      <c r="C40" s="3" t="s">
        <v>1</v>
      </c>
      <c r="D40" s="10" t="s">
        <v>24</v>
      </c>
      <c r="E40" s="10" t="s">
        <v>36</v>
      </c>
      <c r="F40" s="10" t="s">
        <v>25</v>
      </c>
      <c r="G40" s="11" t="s">
        <v>32</v>
      </c>
    </row>
    <row r="41" spans="1:6" ht="18" customHeight="1">
      <c r="A41" s="34" t="s">
        <v>2</v>
      </c>
      <c r="B41" s="41" t="str">
        <f aca="true" t="shared" si="0" ref="B41:D44">B3</f>
        <v>SĘK MARTYNA</v>
      </c>
      <c r="C41" s="35">
        <f t="shared" si="0"/>
        <v>3</v>
      </c>
      <c r="D41" s="37">
        <f t="shared" si="0"/>
        <v>41.79</v>
      </c>
      <c r="E41" s="37">
        <f>D22</f>
        <v>125.5</v>
      </c>
      <c r="F41" s="36">
        <f>D41+E41</f>
        <v>167.29</v>
      </c>
    </row>
    <row r="42" spans="1:6" ht="18" customHeight="1">
      <c r="A42" s="22" t="s">
        <v>3</v>
      </c>
      <c r="B42" s="42" t="str">
        <f t="shared" si="0"/>
        <v>PĘKAŁA DAGMARA</v>
      </c>
      <c r="C42" s="18">
        <f t="shared" si="0"/>
        <v>1</v>
      </c>
      <c r="D42" s="23">
        <f t="shared" si="0"/>
        <v>43.27</v>
      </c>
      <c r="E42" s="23">
        <f>D23</f>
        <v>126.68</v>
      </c>
      <c r="F42" s="21">
        <f>D42+E42</f>
        <v>169.95000000000002</v>
      </c>
    </row>
    <row r="43" spans="1:6" ht="18" customHeight="1">
      <c r="A43" s="34" t="s">
        <v>4</v>
      </c>
      <c r="B43" s="41" t="str">
        <f t="shared" si="0"/>
        <v>PILCH MIRIAM</v>
      </c>
      <c r="C43" s="35">
        <f t="shared" si="0"/>
        <v>1</v>
      </c>
      <c r="D43" s="37">
        <f t="shared" si="0"/>
        <v>45.31</v>
      </c>
      <c r="E43" s="37">
        <f>D24</f>
        <v>137.7</v>
      </c>
      <c r="F43" s="36">
        <f>D43+E43</f>
        <v>183.01</v>
      </c>
    </row>
    <row r="44" spans="1:6" ht="18" customHeight="1">
      <c r="A44" s="22" t="s">
        <v>5</v>
      </c>
      <c r="B44" s="42" t="str">
        <f t="shared" si="0"/>
        <v>CZERWIEŃSKA MARCELINA</v>
      </c>
      <c r="C44" s="18">
        <f t="shared" si="0"/>
        <v>18</v>
      </c>
      <c r="D44" s="23">
        <f t="shared" si="0"/>
        <v>46.37</v>
      </c>
      <c r="E44" s="23">
        <f>D25</f>
        <v>142.07</v>
      </c>
      <c r="F44" s="21">
        <f>D44+E44</f>
        <v>188.44</v>
      </c>
    </row>
    <row r="45" spans="1:6" ht="15.75">
      <c r="A45" s="34" t="s">
        <v>6</v>
      </c>
      <c r="B45" s="41" t="str">
        <f aca="true" t="shared" si="1" ref="B45:D56">B7</f>
        <v>STAWIARZ DOROTA</v>
      </c>
      <c r="C45" s="35">
        <f t="shared" si="1"/>
        <v>1</v>
      </c>
      <c r="D45" s="37">
        <f t="shared" si="1"/>
        <v>48.17</v>
      </c>
      <c r="E45" s="37">
        <f aca="true" t="shared" si="2" ref="E45:E56">D26</f>
        <v>145.17</v>
      </c>
      <c r="F45" s="36">
        <f aca="true" t="shared" si="3" ref="F45:F56">D45+E45</f>
        <v>193.33999999999997</v>
      </c>
    </row>
    <row r="46" spans="1:6" ht="15.75">
      <c r="A46" s="22" t="s">
        <v>7</v>
      </c>
      <c r="B46" s="42" t="str">
        <f t="shared" si="1"/>
        <v>KAPICA IZABELA</v>
      </c>
      <c r="C46" s="18">
        <f t="shared" si="1"/>
        <v>8</v>
      </c>
      <c r="D46" s="23">
        <f t="shared" si="1"/>
        <v>48.38</v>
      </c>
      <c r="E46" s="23">
        <f t="shared" si="2"/>
        <v>145.69</v>
      </c>
      <c r="F46" s="21">
        <f t="shared" si="3"/>
        <v>194.07</v>
      </c>
    </row>
    <row r="47" spans="1:6" ht="15.75">
      <c r="A47" s="34" t="s">
        <v>8</v>
      </c>
      <c r="B47" s="41" t="str">
        <f t="shared" si="1"/>
        <v>PISZCZEK SANDRA</v>
      </c>
      <c r="C47" s="35">
        <f t="shared" si="1"/>
        <v>18</v>
      </c>
      <c r="D47" s="37">
        <f t="shared" si="1"/>
        <v>48.5</v>
      </c>
      <c r="E47" s="37">
        <f t="shared" si="2"/>
        <v>149.27</v>
      </c>
      <c r="F47" s="36">
        <f t="shared" si="3"/>
        <v>197.77</v>
      </c>
    </row>
    <row r="48" spans="1:6" ht="15.75">
      <c r="A48" s="22" t="s">
        <v>9</v>
      </c>
      <c r="B48" s="42" t="str">
        <f t="shared" si="1"/>
        <v>SZEGA BEATA</v>
      </c>
      <c r="C48" s="18">
        <f t="shared" si="1"/>
        <v>18</v>
      </c>
      <c r="D48" s="23">
        <f t="shared" si="1"/>
        <v>49.69</v>
      </c>
      <c r="E48" s="23">
        <f t="shared" si="2"/>
        <v>151.18</v>
      </c>
      <c r="F48" s="21">
        <f t="shared" si="3"/>
        <v>200.87</v>
      </c>
    </row>
    <row r="49" spans="1:6" ht="15.75">
      <c r="A49" s="34" t="s">
        <v>10</v>
      </c>
      <c r="B49" s="41" t="str">
        <f t="shared" si="1"/>
        <v>KRASOŃ KATARZYNA</v>
      </c>
      <c r="C49" s="35">
        <f t="shared" si="1"/>
        <v>3</v>
      </c>
      <c r="D49" s="37">
        <f t="shared" si="1"/>
        <v>49.7</v>
      </c>
      <c r="E49" s="37">
        <f t="shared" si="2"/>
        <v>158.04</v>
      </c>
      <c r="F49" s="36">
        <f t="shared" si="3"/>
        <v>207.74</v>
      </c>
    </row>
    <row r="50" spans="1:6" ht="15.75">
      <c r="A50" s="22" t="s">
        <v>11</v>
      </c>
      <c r="B50" s="42" t="str">
        <f t="shared" si="1"/>
        <v>GRABIEC AGATA</v>
      </c>
      <c r="C50" s="18">
        <f t="shared" si="1"/>
        <v>18</v>
      </c>
      <c r="D50" s="23">
        <f t="shared" si="1"/>
        <v>49.87</v>
      </c>
      <c r="E50" s="23">
        <f t="shared" si="2"/>
        <v>164.41</v>
      </c>
      <c r="F50" s="21">
        <f t="shared" si="3"/>
        <v>214.28</v>
      </c>
    </row>
    <row r="51" spans="1:6" ht="15.75">
      <c r="A51" s="34" t="s">
        <v>12</v>
      </c>
      <c r="B51" s="41" t="str">
        <f t="shared" si="1"/>
        <v>KONTNY ZOFIA</v>
      </c>
      <c r="C51" s="35">
        <f t="shared" si="1"/>
        <v>8</v>
      </c>
      <c r="D51" s="37">
        <f t="shared" si="1"/>
        <v>50.62</v>
      </c>
      <c r="E51" s="37">
        <f t="shared" si="2"/>
        <v>165.23</v>
      </c>
      <c r="F51" s="36">
        <f t="shared" si="3"/>
        <v>215.85</v>
      </c>
    </row>
    <row r="52" spans="1:6" ht="15.75">
      <c r="A52" s="22" t="s">
        <v>13</v>
      </c>
      <c r="B52" s="42" t="str">
        <f t="shared" si="1"/>
        <v>JANDA JULIA</v>
      </c>
      <c r="C52" s="18">
        <f t="shared" si="1"/>
        <v>3</v>
      </c>
      <c r="D52" s="23">
        <f t="shared" si="1"/>
        <v>56.74</v>
      </c>
      <c r="E52" s="23">
        <f t="shared" si="2"/>
        <v>166.71</v>
      </c>
      <c r="F52" s="21">
        <f t="shared" si="3"/>
        <v>223.45000000000002</v>
      </c>
    </row>
    <row r="53" spans="1:6" ht="15.75">
      <c r="A53" s="34" t="s">
        <v>14</v>
      </c>
      <c r="B53" s="41" t="str">
        <f t="shared" si="1"/>
        <v>KOMRAUS PAULINA</v>
      </c>
      <c r="C53" s="35">
        <f t="shared" si="1"/>
        <v>3</v>
      </c>
      <c r="D53" s="37">
        <f t="shared" si="1"/>
        <v>57.9</v>
      </c>
      <c r="E53" s="37">
        <f t="shared" si="2"/>
        <v>166.87</v>
      </c>
      <c r="F53" s="36">
        <f t="shared" si="3"/>
        <v>224.77</v>
      </c>
    </row>
    <row r="54" spans="1:6" ht="15.75">
      <c r="A54" s="22" t="s">
        <v>15</v>
      </c>
      <c r="B54" s="42" t="str">
        <f t="shared" si="1"/>
        <v>GALOCH KATARZYNA</v>
      </c>
      <c r="C54" s="18">
        <f t="shared" si="1"/>
        <v>8</v>
      </c>
      <c r="D54" s="23">
        <f t="shared" si="1"/>
        <v>58.14</v>
      </c>
      <c r="E54" s="23">
        <f t="shared" si="2"/>
        <v>194.42</v>
      </c>
      <c r="F54" s="21">
        <f t="shared" si="3"/>
        <v>252.56</v>
      </c>
    </row>
    <row r="55" spans="1:6" ht="15.75">
      <c r="A55" s="34" t="s">
        <v>16</v>
      </c>
      <c r="B55" s="41" t="str">
        <f t="shared" si="1"/>
        <v>RACHAŃSKA NATALIA</v>
      </c>
      <c r="C55" s="35">
        <f t="shared" si="1"/>
        <v>8</v>
      </c>
      <c r="D55" s="37">
        <f t="shared" si="1"/>
        <v>64.56</v>
      </c>
      <c r="E55" s="37">
        <f t="shared" si="2"/>
        <v>0</v>
      </c>
      <c r="F55" s="36">
        <f t="shared" si="3"/>
        <v>64.56</v>
      </c>
    </row>
    <row r="56" spans="1:6" ht="15.75">
      <c r="A56" s="22" t="s">
        <v>17</v>
      </c>
      <c r="B56" s="42">
        <f t="shared" si="1"/>
        <v>0</v>
      </c>
      <c r="C56" s="18">
        <f t="shared" si="1"/>
        <v>0</v>
      </c>
      <c r="D56" s="23">
        <f t="shared" si="1"/>
        <v>0</v>
      </c>
      <c r="E56" s="23">
        <f t="shared" si="2"/>
        <v>0</v>
      </c>
      <c r="F56" s="21">
        <f t="shared" si="3"/>
        <v>0</v>
      </c>
    </row>
  </sheetData>
  <sheetProtection/>
  <mergeCells count="3">
    <mergeCell ref="A20:D20"/>
    <mergeCell ref="A1:D1"/>
    <mergeCell ref="A39:F3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6"/>
  <sheetViews>
    <sheetView zoomScalePageLayoutView="0" workbookViewId="0" topLeftCell="A35">
      <selection activeCell="B21" sqref="B21:D33"/>
    </sheetView>
  </sheetViews>
  <sheetFormatPr defaultColWidth="9.140625" defaultRowHeight="12.75"/>
  <cols>
    <col min="1" max="1" width="8.00390625" style="1" customWidth="1"/>
    <col min="2" max="2" width="29.7109375" style="1" bestFit="1" customWidth="1"/>
    <col min="3" max="4" width="8.7109375" style="1" customWidth="1"/>
    <col min="5" max="5" width="9.140625" style="1" customWidth="1"/>
    <col min="6" max="6" width="12.7109375" style="1" customWidth="1"/>
    <col min="7" max="7" width="9.7109375" style="1" customWidth="1"/>
    <col min="8" max="16384" width="9.140625" style="1" customWidth="1"/>
  </cols>
  <sheetData>
    <row r="1" spans="1:4" ht="20.25">
      <c r="A1" s="30" t="s">
        <v>30</v>
      </c>
      <c r="B1" s="30"/>
      <c r="C1" s="30"/>
      <c r="D1" s="30"/>
    </row>
    <row r="2" spans="1:4" ht="25.5">
      <c r="A2" s="3" t="s">
        <v>21</v>
      </c>
      <c r="B2" s="3" t="s">
        <v>18</v>
      </c>
      <c r="C2" s="3" t="s">
        <v>1</v>
      </c>
      <c r="D2" s="10" t="s">
        <v>24</v>
      </c>
    </row>
    <row r="3" spans="1:4" ht="18" customHeight="1">
      <c r="A3" s="67" t="s">
        <v>3</v>
      </c>
      <c r="B3" s="52" t="s">
        <v>60</v>
      </c>
      <c r="C3" s="53">
        <v>18</v>
      </c>
      <c r="D3" s="33">
        <v>39.84</v>
      </c>
    </row>
    <row r="4" spans="1:4" ht="18" customHeight="1">
      <c r="A4" s="32" t="s">
        <v>2</v>
      </c>
      <c r="B4" s="42" t="s">
        <v>55</v>
      </c>
      <c r="C4" s="24">
        <v>3</v>
      </c>
      <c r="D4" s="23">
        <v>40.52</v>
      </c>
    </row>
    <row r="5" spans="1:4" ht="18" customHeight="1">
      <c r="A5" s="18" t="s">
        <v>4</v>
      </c>
      <c r="B5" s="41" t="s">
        <v>59</v>
      </c>
      <c r="C5" s="46">
        <v>18</v>
      </c>
      <c r="D5" s="37">
        <v>40.98</v>
      </c>
    </row>
    <row r="6" spans="1:4" ht="18" customHeight="1">
      <c r="A6" s="35" t="s">
        <v>7</v>
      </c>
      <c r="B6" s="51" t="s">
        <v>52</v>
      </c>
      <c r="C6" s="45">
        <v>1</v>
      </c>
      <c r="D6" s="43">
        <v>42.35</v>
      </c>
    </row>
    <row r="7" spans="1:4" ht="18" customHeight="1">
      <c r="A7" s="18" t="s">
        <v>6</v>
      </c>
      <c r="B7" s="52" t="s">
        <v>53</v>
      </c>
      <c r="C7" s="53">
        <v>3</v>
      </c>
      <c r="D7" s="33">
        <v>44.16</v>
      </c>
    </row>
    <row r="8" spans="1:4" ht="18" customHeight="1">
      <c r="A8" s="32" t="s">
        <v>8</v>
      </c>
      <c r="B8" s="42" t="s">
        <v>68</v>
      </c>
      <c r="C8" s="24">
        <v>1</v>
      </c>
      <c r="D8" s="23">
        <v>44.89</v>
      </c>
    </row>
    <row r="9" spans="1:4" ht="18" customHeight="1">
      <c r="A9" s="67" t="s">
        <v>5</v>
      </c>
      <c r="B9" s="41" t="s">
        <v>67</v>
      </c>
      <c r="C9" s="46">
        <v>1</v>
      </c>
      <c r="D9" s="37">
        <v>45</v>
      </c>
    </row>
    <row r="10" spans="1:4" ht="18" customHeight="1">
      <c r="A10" s="32" t="s">
        <v>12</v>
      </c>
      <c r="B10" s="42" t="s">
        <v>51</v>
      </c>
      <c r="C10" s="24">
        <v>1</v>
      </c>
      <c r="D10" s="23">
        <v>47.53</v>
      </c>
    </row>
    <row r="11" spans="1:4" ht="18" customHeight="1">
      <c r="A11" s="67" t="s">
        <v>13</v>
      </c>
      <c r="B11" s="52" t="s">
        <v>58</v>
      </c>
      <c r="C11" s="53">
        <v>18</v>
      </c>
      <c r="D11" s="33">
        <v>47.79</v>
      </c>
    </row>
    <row r="12" spans="1:4" ht="18" customHeight="1">
      <c r="A12" s="35" t="s">
        <v>9</v>
      </c>
      <c r="B12" s="51" t="s">
        <v>54</v>
      </c>
      <c r="C12" s="45">
        <v>3</v>
      </c>
      <c r="D12" s="43">
        <v>48.32</v>
      </c>
    </row>
    <row r="13" spans="1:4" ht="18" customHeight="1">
      <c r="A13" s="18" t="s">
        <v>10</v>
      </c>
      <c r="B13" s="41" t="s">
        <v>56</v>
      </c>
      <c r="C13" s="46">
        <v>3</v>
      </c>
      <c r="D13" s="37">
        <v>48.82</v>
      </c>
    </row>
    <row r="14" spans="1:4" ht="18" customHeight="1">
      <c r="A14" s="35" t="s">
        <v>11</v>
      </c>
      <c r="B14" s="51" t="s">
        <v>57</v>
      </c>
      <c r="C14" s="45">
        <v>18</v>
      </c>
      <c r="D14" s="43">
        <v>49.68</v>
      </c>
    </row>
    <row r="15" spans="1:4" ht="18" customHeight="1">
      <c r="A15" s="18" t="s">
        <v>14</v>
      </c>
      <c r="B15" s="17"/>
      <c r="C15" s="18"/>
      <c r="D15" s="54"/>
    </row>
    <row r="16" spans="1:4" ht="18" customHeight="1">
      <c r="A16" s="35" t="s">
        <v>15</v>
      </c>
      <c r="B16" s="44"/>
      <c r="C16" s="35"/>
      <c r="D16" s="55"/>
    </row>
    <row r="17" spans="1:4" ht="18" customHeight="1">
      <c r="A17" s="18" t="s">
        <v>16</v>
      </c>
      <c r="B17" s="17"/>
      <c r="C17" s="18"/>
      <c r="D17" s="54"/>
    </row>
    <row r="18" spans="1:4" ht="15.75">
      <c r="A18" s="35" t="s">
        <v>17</v>
      </c>
      <c r="B18" s="44"/>
      <c r="C18" s="35"/>
      <c r="D18" s="56"/>
    </row>
    <row r="19" ht="15.75">
      <c r="D19" s="13"/>
    </row>
    <row r="20" spans="1:4" ht="20.25">
      <c r="A20" s="30" t="s">
        <v>31</v>
      </c>
      <c r="B20" s="30"/>
      <c r="C20" s="30"/>
      <c r="D20" s="30"/>
    </row>
    <row r="21" spans="1:4" ht="25.5">
      <c r="A21" s="3" t="s">
        <v>21</v>
      </c>
      <c r="B21" s="3" t="s">
        <v>18</v>
      </c>
      <c r="C21" s="3" t="s">
        <v>1</v>
      </c>
      <c r="D21" s="10" t="s">
        <v>23</v>
      </c>
    </row>
    <row r="22" spans="1:5" ht="18" customHeight="1">
      <c r="A22" s="27" t="s">
        <v>2</v>
      </c>
      <c r="B22" s="52" t="s">
        <v>55</v>
      </c>
      <c r="C22" s="53">
        <v>3</v>
      </c>
      <c r="D22" s="33">
        <v>178.45</v>
      </c>
      <c r="E22" s="33"/>
    </row>
    <row r="23" spans="1:5" ht="18" customHeight="1">
      <c r="A23" s="57" t="s">
        <v>3</v>
      </c>
      <c r="B23" s="42" t="s">
        <v>60</v>
      </c>
      <c r="C23" s="24">
        <v>18</v>
      </c>
      <c r="D23" s="23">
        <v>184.2</v>
      </c>
      <c r="E23" s="23"/>
    </row>
    <row r="24" spans="1:5" ht="18" customHeight="1">
      <c r="A24" s="27" t="s">
        <v>4</v>
      </c>
      <c r="B24" s="41" t="s">
        <v>59</v>
      </c>
      <c r="C24" s="46">
        <v>18</v>
      </c>
      <c r="D24" s="37">
        <v>191.64</v>
      </c>
      <c r="E24" s="37"/>
    </row>
    <row r="25" spans="1:5" ht="18" customHeight="1">
      <c r="A25" s="57" t="s">
        <v>5</v>
      </c>
      <c r="B25" s="51" t="s">
        <v>67</v>
      </c>
      <c r="C25" s="45">
        <v>1</v>
      </c>
      <c r="D25" s="43">
        <v>208.02</v>
      </c>
      <c r="E25" s="43"/>
    </row>
    <row r="26" spans="1:5" ht="18" customHeight="1">
      <c r="A26" s="27" t="s">
        <v>6</v>
      </c>
      <c r="B26" s="52" t="s">
        <v>53</v>
      </c>
      <c r="C26" s="53">
        <v>3</v>
      </c>
      <c r="D26" s="33">
        <v>213.68</v>
      </c>
      <c r="E26" s="33"/>
    </row>
    <row r="27" spans="1:5" ht="18" customHeight="1">
      <c r="A27" s="57" t="s">
        <v>7</v>
      </c>
      <c r="B27" s="42" t="s">
        <v>68</v>
      </c>
      <c r="C27" s="24">
        <v>1</v>
      </c>
      <c r="D27" s="23">
        <v>216.11</v>
      </c>
      <c r="E27" s="43"/>
    </row>
    <row r="28" spans="1:5" ht="18" customHeight="1">
      <c r="A28" s="27" t="s">
        <v>8</v>
      </c>
      <c r="B28" s="41" t="s">
        <v>52</v>
      </c>
      <c r="C28" s="46">
        <v>1</v>
      </c>
      <c r="D28" s="37">
        <v>218.64</v>
      </c>
      <c r="E28" s="33"/>
    </row>
    <row r="29" spans="1:5" ht="18" customHeight="1">
      <c r="A29" s="57" t="s">
        <v>9</v>
      </c>
      <c r="B29" s="51" t="s">
        <v>54</v>
      </c>
      <c r="C29" s="45">
        <v>3</v>
      </c>
      <c r="D29" s="43">
        <v>220.56</v>
      </c>
      <c r="E29" s="43"/>
    </row>
    <row r="30" spans="1:5" ht="18" customHeight="1">
      <c r="A30" s="27" t="s">
        <v>10</v>
      </c>
      <c r="B30" s="41" t="s">
        <v>57</v>
      </c>
      <c r="C30" s="46">
        <v>18</v>
      </c>
      <c r="D30" s="37">
        <v>231.96</v>
      </c>
      <c r="E30" s="37"/>
    </row>
    <row r="31" spans="1:5" ht="18" customHeight="1">
      <c r="A31" s="57" t="s">
        <v>11</v>
      </c>
      <c r="B31" s="51" t="s">
        <v>56</v>
      </c>
      <c r="C31" s="45">
        <v>3</v>
      </c>
      <c r="D31" s="43">
        <v>232.17</v>
      </c>
      <c r="E31" s="43"/>
    </row>
    <row r="32" spans="1:5" ht="18" customHeight="1">
      <c r="A32" s="27" t="s">
        <v>12</v>
      </c>
      <c r="B32" s="52" t="s">
        <v>51</v>
      </c>
      <c r="C32" s="53">
        <v>1</v>
      </c>
      <c r="D32" s="33">
        <v>234.99</v>
      </c>
      <c r="E32" s="33"/>
    </row>
    <row r="33" spans="1:5" ht="18" customHeight="1">
      <c r="A33" s="57" t="s">
        <v>13</v>
      </c>
      <c r="B33" s="42" t="s">
        <v>58</v>
      </c>
      <c r="C33" s="24">
        <v>18</v>
      </c>
      <c r="D33" s="23">
        <v>242.43</v>
      </c>
      <c r="E33" s="23"/>
    </row>
    <row r="34" spans="1:4" ht="18" customHeight="1">
      <c r="A34" s="27" t="s">
        <v>14</v>
      </c>
      <c r="B34" s="28">
        <f aca="true" t="shared" si="0" ref="B34:C37">B15</f>
        <v>0</v>
      </c>
      <c r="C34" s="27">
        <f t="shared" si="0"/>
        <v>0</v>
      </c>
      <c r="D34" s="29"/>
    </row>
    <row r="35" spans="1:4" ht="18" customHeight="1">
      <c r="A35" s="57" t="s">
        <v>15</v>
      </c>
      <c r="B35" s="58">
        <f t="shared" si="0"/>
        <v>0</v>
      </c>
      <c r="C35" s="57">
        <f t="shared" si="0"/>
        <v>0</v>
      </c>
      <c r="D35" s="59"/>
    </row>
    <row r="36" spans="1:4" ht="15.75">
      <c r="A36" s="27" t="s">
        <v>16</v>
      </c>
      <c r="B36" s="28">
        <f t="shared" si="0"/>
        <v>0</v>
      </c>
      <c r="C36" s="27">
        <f t="shared" si="0"/>
        <v>0</v>
      </c>
      <c r="D36" s="29"/>
    </row>
    <row r="37" spans="1:4" ht="15.75">
      <c r="A37" s="57" t="s">
        <v>17</v>
      </c>
      <c r="B37" s="60">
        <f t="shared" si="0"/>
        <v>0</v>
      </c>
      <c r="C37" s="57">
        <f t="shared" si="0"/>
        <v>0</v>
      </c>
      <c r="D37" s="59"/>
    </row>
    <row r="39" spans="1:6" ht="18" customHeight="1">
      <c r="A39" s="30" t="s">
        <v>29</v>
      </c>
      <c r="B39" s="30"/>
      <c r="C39" s="30"/>
      <c r="D39" s="30"/>
      <c r="E39" s="30"/>
      <c r="F39" s="30"/>
    </row>
    <row r="40" spans="1:7" ht="33.75">
      <c r="A40" s="3" t="s">
        <v>0</v>
      </c>
      <c r="B40" s="3" t="s">
        <v>18</v>
      </c>
      <c r="C40" s="3" t="s">
        <v>1</v>
      </c>
      <c r="D40" s="10" t="s">
        <v>24</v>
      </c>
      <c r="E40" s="10" t="s">
        <v>23</v>
      </c>
      <c r="F40" s="10" t="s">
        <v>25</v>
      </c>
      <c r="G40" s="12" t="s">
        <v>32</v>
      </c>
    </row>
    <row r="41" spans="1:6" ht="18" customHeight="1">
      <c r="A41" s="16" t="s">
        <v>2</v>
      </c>
      <c r="B41" s="31" t="str">
        <f aca="true" t="shared" si="1" ref="B41:D43">B3</f>
        <v>BIEGIER MICHAŁ</v>
      </c>
      <c r="C41" s="18">
        <f t="shared" si="1"/>
        <v>18</v>
      </c>
      <c r="D41" s="19">
        <f t="shared" si="1"/>
        <v>39.84</v>
      </c>
      <c r="E41" s="20">
        <f>D22</f>
        <v>178.45</v>
      </c>
      <c r="F41" s="21">
        <f>D41+E41</f>
        <v>218.29</v>
      </c>
    </row>
    <row r="42" spans="1:6" ht="18" customHeight="1">
      <c r="A42" s="35" t="s">
        <v>3</v>
      </c>
      <c r="B42" s="38" t="str">
        <f t="shared" si="1"/>
        <v>FRANCUZ KRZYSZTOF</v>
      </c>
      <c r="C42" s="35">
        <f t="shared" si="1"/>
        <v>3</v>
      </c>
      <c r="D42" s="61">
        <f t="shared" si="1"/>
        <v>40.52</v>
      </c>
      <c r="E42" s="62">
        <f>D23</f>
        <v>184.2</v>
      </c>
      <c r="F42" s="36">
        <f>D42+E42</f>
        <v>224.72</v>
      </c>
    </row>
    <row r="43" spans="1:6" ht="18" customHeight="1">
      <c r="A43" s="16" t="s">
        <v>4</v>
      </c>
      <c r="B43" s="31" t="str">
        <f t="shared" si="1"/>
        <v>WALECZEK SEBASTIAN</v>
      </c>
      <c r="C43" s="18">
        <f t="shared" si="1"/>
        <v>18</v>
      </c>
      <c r="D43" s="19">
        <f t="shared" si="1"/>
        <v>40.98</v>
      </c>
      <c r="E43" s="20">
        <f>D24</f>
        <v>191.64</v>
      </c>
      <c r="F43" s="21">
        <f>D43+E43</f>
        <v>232.61999999999998</v>
      </c>
    </row>
    <row r="44" spans="1:6" ht="18" customHeight="1">
      <c r="A44" s="35" t="s">
        <v>5</v>
      </c>
      <c r="B44" s="38" t="str">
        <f aca="true" t="shared" si="2" ref="B44:C56">B6</f>
        <v>KOPEĆ ADAM</v>
      </c>
      <c r="C44" s="35">
        <f t="shared" si="2"/>
        <v>1</v>
      </c>
      <c r="D44" s="61">
        <f aca="true" t="shared" si="3" ref="D44:D56">D6</f>
        <v>42.35</v>
      </c>
      <c r="E44" s="62">
        <f aca="true" t="shared" si="4" ref="E44:E56">D25</f>
        <v>208.02</v>
      </c>
      <c r="F44" s="36">
        <f aca="true" t="shared" si="5" ref="F44:F56">D44+E44</f>
        <v>250.37</v>
      </c>
    </row>
    <row r="45" spans="1:6" ht="18" customHeight="1">
      <c r="A45" s="16" t="s">
        <v>6</v>
      </c>
      <c r="B45" s="31" t="str">
        <f t="shared" si="2"/>
        <v>KOPEĆ DANIEL</v>
      </c>
      <c r="C45" s="16">
        <f t="shared" si="2"/>
        <v>3</v>
      </c>
      <c r="D45" s="19">
        <f t="shared" si="3"/>
        <v>44.16</v>
      </c>
      <c r="E45" s="20">
        <f t="shared" si="4"/>
        <v>213.68</v>
      </c>
      <c r="F45" s="21">
        <f t="shared" si="5"/>
        <v>257.84000000000003</v>
      </c>
    </row>
    <row r="46" spans="1:6" ht="18" customHeight="1">
      <c r="A46" s="35" t="s">
        <v>7</v>
      </c>
      <c r="B46" s="38" t="str">
        <f t="shared" si="2"/>
        <v>KIELOCH MAREK</v>
      </c>
      <c r="C46" s="35">
        <f t="shared" si="2"/>
        <v>1</v>
      </c>
      <c r="D46" s="61">
        <f t="shared" si="3"/>
        <v>44.89</v>
      </c>
      <c r="E46" s="62">
        <f t="shared" si="4"/>
        <v>216.11</v>
      </c>
      <c r="F46" s="36">
        <f t="shared" si="5"/>
        <v>261</v>
      </c>
    </row>
    <row r="47" spans="1:6" ht="18" customHeight="1">
      <c r="A47" s="16" t="s">
        <v>8</v>
      </c>
      <c r="B47" s="31" t="str">
        <f t="shared" si="2"/>
        <v>MAGULSKI JAN</v>
      </c>
      <c r="C47" s="18">
        <f t="shared" si="2"/>
        <v>1</v>
      </c>
      <c r="D47" s="19">
        <f t="shared" si="3"/>
        <v>45</v>
      </c>
      <c r="E47" s="20">
        <f t="shared" si="4"/>
        <v>218.64</v>
      </c>
      <c r="F47" s="21">
        <f t="shared" si="5"/>
        <v>263.64</v>
      </c>
    </row>
    <row r="48" spans="1:6" ht="18" customHeight="1">
      <c r="A48" s="35" t="s">
        <v>9</v>
      </c>
      <c r="B48" s="38" t="str">
        <f t="shared" si="2"/>
        <v>ŚWIDER KAMIL</v>
      </c>
      <c r="C48" s="35">
        <f t="shared" si="2"/>
        <v>1</v>
      </c>
      <c r="D48" s="61">
        <f t="shared" si="3"/>
        <v>47.53</v>
      </c>
      <c r="E48" s="62">
        <f t="shared" si="4"/>
        <v>220.56</v>
      </c>
      <c r="F48" s="36">
        <f t="shared" si="5"/>
        <v>268.09000000000003</v>
      </c>
    </row>
    <row r="49" spans="1:6" ht="18" customHeight="1">
      <c r="A49" s="16" t="s">
        <v>10</v>
      </c>
      <c r="B49" s="31" t="str">
        <f t="shared" si="2"/>
        <v>PUSTELNIK KAMIL</v>
      </c>
      <c r="C49" s="18">
        <f t="shared" si="2"/>
        <v>18</v>
      </c>
      <c r="D49" s="19">
        <f t="shared" si="3"/>
        <v>47.79</v>
      </c>
      <c r="E49" s="20">
        <f t="shared" si="4"/>
        <v>231.96</v>
      </c>
      <c r="F49" s="21">
        <f t="shared" si="5"/>
        <v>279.75</v>
      </c>
    </row>
    <row r="50" spans="1:6" ht="18" customHeight="1">
      <c r="A50" s="35" t="s">
        <v>11</v>
      </c>
      <c r="B50" s="38" t="str">
        <f t="shared" si="2"/>
        <v>KAJSTURA FILIP</v>
      </c>
      <c r="C50" s="35">
        <f t="shared" si="2"/>
        <v>3</v>
      </c>
      <c r="D50" s="61">
        <f t="shared" si="3"/>
        <v>48.32</v>
      </c>
      <c r="E50" s="62">
        <f t="shared" si="4"/>
        <v>232.17</v>
      </c>
      <c r="F50" s="36">
        <f t="shared" si="5"/>
        <v>280.49</v>
      </c>
    </row>
    <row r="51" spans="1:6" ht="18" customHeight="1">
      <c r="A51" s="16" t="s">
        <v>12</v>
      </c>
      <c r="B51" s="31" t="str">
        <f t="shared" si="2"/>
        <v>KOZIK KACPER</v>
      </c>
      <c r="C51" s="16">
        <f t="shared" si="2"/>
        <v>3</v>
      </c>
      <c r="D51" s="19">
        <f t="shared" si="3"/>
        <v>48.82</v>
      </c>
      <c r="E51" s="20">
        <f t="shared" si="4"/>
        <v>234.99</v>
      </c>
      <c r="F51" s="21">
        <f t="shared" si="5"/>
        <v>283.81</v>
      </c>
    </row>
    <row r="52" spans="1:6" ht="18" customHeight="1">
      <c r="A52" s="35" t="s">
        <v>13</v>
      </c>
      <c r="B52" s="38" t="str">
        <f t="shared" si="2"/>
        <v>PUSTELNIK FABIAN</v>
      </c>
      <c r="C52" s="35">
        <f t="shared" si="2"/>
        <v>18</v>
      </c>
      <c r="D52" s="61">
        <f t="shared" si="3"/>
        <v>49.68</v>
      </c>
      <c r="E52" s="62">
        <f t="shared" si="4"/>
        <v>242.43</v>
      </c>
      <c r="F52" s="36">
        <f t="shared" si="5"/>
        <v>292.11</v>
      </c>
    </row>
    <row r="53" spans="1:6" ht="18" customHeight="1">
      <c r="A53" s="16" t="s">
        <v>14</v>
      </c>
      <c r="B53" s="31">
        <f t="shared" si="2"/>
        <v>0</v>
      </c>
      <c r="C53" s="18">
        <f t="shared" si="2"/>
        <v>0</v>
      </c>
      <c r="D53" s="19">
        <f t="shared" si="3"/>
        <v>0</v>
      </c>
      <c r="E53" s="20">
        <f t="shared" si="4"/>
        <v>0</v>
      </c>
      <c r="F53" s="21">
        <f t="shared" si="5"/>
        <v>0</v>
      </c>
    </row>
    <row r="54" spans="1:6" ht="15.75">
      <c r="A54" s="35" t="s">
        <v>15</v>
      </c>
      <c r="B54" s="38">
        <f t="shared" si="2"/>
        <v>0</v>
      </c>
      <c r="C54" s="35">
        <f t="shared" si="2"/>
        <v>0</v>
      </c>
      <c r="D54" s="61">
        <f t="shared" si="3"/>
        <v>0</v>
      </c>
      <c r="E54" s="62">
        <f t="shared" si="4"/>
        <v>0</v>
      </c>
      <c r="F54" s="36">
        <f t="shared" si="5"/>
        <v>0</v>
      </c>
    </row>
    <row r="55" spans="1:6" ht="15.75">
      <c r="A55" s="16" t="s">
        <v>16</v>
      </c>
      <c r="B55" s="31">
        <f t="shared" si="2"/>
        <v>0</v>
      </c>
      <c r="C55" s="18">
        <f t="shared" si="2"/>
        <v>0</v>
      </c>
      <c r="D55" s="19">
        <f t="shared" si="3"/>
        <v>0</v>
      </c>
      <c r="E55" s="20">
        <f t="shared" si="4"/>
        <v>0</v>
      </c>
      <c r="F55" s="21">
        <f t="shared" si="5"/>
        <v>0</v>
      </c>
    </row>
    <row r="56" spans="1:6" ht="15.75">
      <c r="A56" s="35" t="s">
        <v>17</v>
      </c>
      <c r="B56" s="38">
        <f t="shared" si="2"/>
        <v>0</v>
      </c>
      <c r="C56" s="35">
        <f t="shared" si="2"/>
        <v>0</v>
      </c>
      <c r="D56" s="61">
        <f t="shared" si="3"/>
        <v>0</v>
      </c>
      <c r="E56" s="62">
        <f t="shared" si="4"/>
        <v>0</v>
      </c>
      <c r="F56" s="36">
        <f t="shared" si="5"/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Moris</dc:creator>
  <cp:keywords/>
  <dc:description/>
  <cp:lastModifiedBy>Intel</cp:lastModifiedBy>
  <cp:lastPrinted>2008-02-25T07:45:51Z</cp:lastPrinted>
  <dcterms:created xsi:type="dcterms:W3CDTF">2008-02-20T07:25:51Z</dcterms:created>
  <dcterms:modified xsi:type="dcterms:W3CDTF">2013-02-06T13:18:42Z</dcterms:modified>
  <cp:category/>
  <cp:version/>
  <cp:contentType/>
  <cp:contentStatus/>
</cp:coreProperties>
</file>