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żacy" sheetId="1" r:id="rId1"/>
    <sheet name="trampkarze młodsi" sheetId="2" r:id="rId2"/>
  </sheets>
  <definedNames/>
  <calcPr fullCalcOnLoad="1"/>
</workbook>
</file>

<file path=xl/sharedStrings.xml><?xml version="1.0" encoding="utf-8"?>
<sst xmlns="http://schemas.openxmlformats.org/spreadsheetml/2006/main" count="949" uniqueCount="318">
  <si>
    <t>nazwisko i imię zawodnika</t>
  </si>
  <si>
    <t>CZEMBOR SZYMON</t>
  </si>
  <si>
    <t>NOWOK KAROL</t>
  </si>
  <si>
    <t>PIESIURA NORBERT</t>
  </si>
  <si>
    <t>LANC MICHAŁ</t>
  </si>
  <si>
    <t>SKAŹNIK SZYMON</t>
  </si>
  <si>
    <t>NOWOK JAKUB</t>
  </si>
  <si>
    <t>KWOSKA KRZYSZTOF</t>
  </si>
  <si>
    <t>KWOSKA KAMIL</t>
  </si>
  <si>
    <t>BRAMKI</t>
  </si>
  <si>
    <t>V</t>
  </si>
  <si>
    <t>VI</t>
  </si>
  <si>
    <t>VII</t>
  </si>
  <si>
    <t>VIII</t>
  </si>
  <si>
    <t>IX</t>
  </si>
  <si>
    <t>PLOCH MICHAŁ</t>
  </si>
  <si>
    <t>X</t>
  </si>
  <si>
    <t>XI</t>
  </si>
  <si>
    <t>ZYCH OSKAR</t>
  </si>
  <si>
    <t>KWAŚNIAK MAKSYMILIAN</t>
  </si>
  <si>
    <t>ADAMOWICZ ADAM</t>
  </si>
  <si>
    <t>KOŁODZIEJ KACPER</t>
  </si>
  <si>
    <t>SZOPA MARCIN</t>
  </si>
  <si>
    <t>ZUŻAŁEK DANIEL</t>
  </si>
  <si>
    <t>ZIĘBINSKI JAKUB</t>
  </si>
  <si>
    <t>ROZMUS MATEUSZ</t>
  </si>
  <si>
    <t>KLUB</t>
  </si>
  <si>
    <t>LKS Wisła Wielka</t>
  </si>
  <si>
    <t>CIERPIOŁ JAKUB</t>
  </si>
  <si>
    <t>DUDA CEZARY</t>
  </si>
  <si>
    <t>JANOSZ FRANCISZEK</t>
  </si>
  <si>
    <t>KOWALSKI MICHAŁ</t>
  </si>
  <si>
    <t>PYRTEK KRYSTIAN</t>
  </si>
  <si>
    <t>WYROBA SEBASTIAN</t>
  </si>
  <si>
    <t>SORNOWSKI PAWEŁ</t>
  </si>
  <si>
    <t>JANOSZ RAFAŁ</t>
  </si>
  <si>
    <t>WYROBA WIKTOR</t>
  </si>
  <si>
    <t>POCHOPIEŃ SZYMON</t>
  </si>
  <si>
    <t>BAŁUCH KRZYSZTOF</t>
  </si>
  <si>
    <t>LKS Studzienice</t>
  </si>
  <si>
    <t>WIERA PAWEŁ</t>
  </si>
  <si>
    <t>FAJ MATEUSZ</t>
  </si>
  <si>
    <t>KUBICA PIOTR</t>
  </si>
  <si>
    <t>DĘBSKI JACEK</t>
  </si>
  <si>
    <t>SZMAJDUCH KLAUDIUSZ</t>
  </si>
  <si>
    <t>SZAFRON KAROL</t>
  </si>
  <si>
    <t>PRZYBYŁA KACPER</t>
  </si>
  <si>
    <t>GROLIK DAMIAN</t>
  </si>
  <si>
    <t>MACHALICA TOMASZ</t>
  </si>
  <si>
    <t>REKOWSKI DOMINIK</t>
  </si>
  <si>
    <t>RYŚ REMIGIUSZ</t>
  </si>
  <si>
    <t>CHLEBEK PIOTR</t>
  </si>
  <si>
    <t>MKS „Trójka” Cz.-Dz. II</t>
  </si>
  <si>
    <t>GMYREK MIŁOSZ</t>
  </si>
  <si>
    <t>NAGIEL PAWEŁ</t>
  </si>
  <si>
    <t>GAJDA MATEUSZ</t>
  </si>
  <si>
    <t>SPUTEK DAWID</t>
  </si>
  <si>
    <t>PUSTELNIK KACPER</t>
  </si>
  <si>
    <t>NOWAK PAULINA</t>
  </si>
  <si>
    <t>JANKO ADRIAN</t>
  </si>
  <si>
    <t>GAJDA ALEKSANDRA</t>
  </si>
  <si>
    <t>WYRWAŁ MARIA</t>
  </si>
  <si>
    <t>CYROŃ MACIEK</t>
  </si>
  <si>
    <t>LKS Wisła Mała</t>
  </si>
  <si>
    <t>KOKOT BŁAŻEJ</t>
  </si>
  <si>
    <t>MIKOŁAJCZYK KAMIL</t>
  </si>
  <si>
    <t>WRONA WIKTOR</t>
  </si>
  <si>
    <t>DORIAN WOJCIECH</t>
  </si>
  <si>
    <t>UTRATA KACPER</t>
  </si>
  <si>
    <t>FUKS TOMASZ</t>
  </si>
  <si>
    <t>SP Iskra Pszczyna IV</t>
  </si>
  <si>
    <t>KRAWCZYK KRZYSZTOF</t>
  </si>
  <si>
    <t>ORZECHOWSKI DAWID</t>
  </si>
  <si>
    <t>OŻÓG MICHAŁ</t>
  </si>
  <si>
    <t>SZPEK WOJCIECH</t>
  </si>
  <si>
    <t>KLIM MICHAŁ</t>
  </si>
  <si>
    <t>NYCZ MARCEL</t>
  </si>
  <si>
    <t>KIERMASZ KACPER</t>
  </si>
  <si>
    <t>SP Iskra Pszczyna III</t>
  </si>
  <si>
    <t>SZWEDA KACPER</t>
  </si>
  <si>
    <t>LEŚNIEWSKI JAKUB</t>
  </si>
  <si>
    <t>BARTECKI PATRYK</t>
  </si>
  <si>
    <t>SKIBA ADRIAN</t>
  </si>
  <si>
    <t>PAJĄK MATEUSZ</t>
  </si>
  <si>
    <t>KAWKA KACPER</t>
  </si>
  <si>
    <t>SŁOMKA MATEUSZ</t>
  </si>
  <si>
    <t>LKS Łąka I</t>
  </si>
  <si>
    <t>PŁAWECKI JAKUB</t>
  </si>
  <si>
    <t>PASZEK PIOTR</t>
  </si>
  <si>
    <t>PASZEK KACPER</t>
  </si>
  <si>
    <t>GRZYB KLAUDIUSZ</t>
  </si>
  <si>
    <t>FIGURA BARTOSZ</t>
  </si>
  <si>
    <t>LKS Łąka II</t>
  </si>
  <si>
    <t>LISZKA ARTUR</t>
  </si>
  <si>
    <t>MOROŃ MICHAŁ</t>
  </si>
  <si>
    <t>LASEK DOMINIK</t>
  </si>
  <si>
    <t>BŁĄKAŁA DAWID</t>
  </si>
  <si>
    <t>MIZERA JAKUB</t>
  </si>
  <si>
    <t>CZULAK PAWEŁ</t>
  </si>
  <si>
    <t>CZORNY JAKUB</t>
  </si>
  <si>
    <t>KLIŚ FILIP</t>
  </si>
  <si>
    <t>KAJSTURA TYMON</t>
  </si>
  <si>
    <t>BARTNIK JAKUB</t>
  </si>
  <si>
    <t>WIEWIÓRA MIKOŁAJ</t>
  </si>
  <si>
    <t>KOBIÓR KAMIL</t>
  </si>
  <si>
    <t>SP Iskra Pszczyna II</t>
  </si>
  <si>
    <t>MKS „Trójka” Cz.-Dz. I</t>
  </si>
  <si>
    <t>CISZEWSKI PRZEMYSŁAW</t>
  </si>
  <si>
    <t>WIECIECH DOMINIK</t>
  </si>
  <si>
    <t>BEBEROK KACPER</t>
  </si>
  <si>
    <t>OGRODNIK JAKUB</t>
  </si>
  <si>
    <t>BERNARD BARTOSZ</t>
  </si>
  <si>
    <t>GÓRALCZYK ADAM</t>
  </si>
  <si>
    <t>MACHAŁA JAKUB</t>
  </si>
  <si>
    <t>SOJKA KAMIL</t>
  </si>
  <si>
    <t>LAZAR DAWID</t>
  </si>
  <si>
    <t>SOBEK OSKAR</t>
  </si>
  <si>
    <t>SP Iskra Pszczyna I</t>
  </si>
  <si>
    <t>LKS Znicz Jankowice</t>
  </si>
  <si>
    <t>LKS Łąka</t>
  </si>
  <si>
    <t>MARCINKOWSKI KONRAD</t>
  </si>
  <si>
    <t>PASZEK MARCIN</t>
  </si>
  <si>
    <t>GRAJCAREK MICHAŁ</t>
  </si>
  <si>
    <t>KOZIK TOMASZ</t>
  </si>
  <si>
    <t>KOŚCIELNY PATRYK</t>
  </si>
  <si>
    <t>JARCZOK NORBERT</t>
  </si>
  <si>
    <t>STASZEK MARCIN</t>
  </si>
  <si>
    <t>JANUSZ KACPER</t>
  </si>
  <si>
    <t>SOLARSKI TOBIASZ</t>
  </si>
  <si>
    <t>JONDERKO DANIEL</t>
  </si>
  <si>
    <t>LIPUS JAKUB</t>
  </si>
  <si>
    <t>WRONA SZYMON</t>
  </si>
  <si>
    <t>HAUPKA KAMIL</t>
  </si>
  <si>
    <t>NIEDZIELA KAMIL</t>
  </si>
  <si>
    <t>PODBIOŁ PAWEŁ</t>
  </si>
  <si>
    <t>GOLDA JAKUB</t>
  </si>
  <si>
    <t>LKS Brzeźce</t>
  </si>
  <si>
    <t>ŁAKOTA PAWEŁ</t>
  </si>
  <si>
    <t>TABIŚ JAKUB</t>
  </si>
  <si>
    <t>KRÓL GABRIEL</t>
  </si>
  <si>
    <t>PLOCH ADAM</t>
  </si>
  <si>
    <t>RAKUS JAKUB</t>
  </si>
  <si>
    <t>GOŁEK JÓZEF</t>
  </si>
  <si>
    <t>CZECH WITOLD</t>
  </si>
  <si>
    <t>PANASIUK MACIEJ</t>
  </si>
  <si>
    <t>GRZYWA SZYMON</t>
  </si>
  <si>
    <t>BIEGIER MICHAŁ</t>
  </si>
  <si>
    <t>ORZECHOWSKI SEBASTIAN</t>
  </si>
  <si>
    <t>KOKOT WOJCIECH</t>
  </si>
  <si>
    <t>NOGA PIOTR</t>
  </si>
  <si>
    <t>PUSTELNIK KAMIL</t>
  </si>
  <si>
    <t>KULICKI TOMASZ</t>
  </si>
  <si>
    <t>MAREK OLAF</t>
  </si>
  <si>
    <t>ŚWIDER KAMIL</t>
  </si>
  <si>
    <t>KOSTECKI MACIEJ</t>
  </si>
  <si>
    <t>WALA MATEUSZ</t>
  </si>
  <si>
    <t>BIESZCZAD KACPER</t>
  </si>
  <si>
    <t>ROM PATRYK</t>
  </si>
  <si>
    <t>MAZUR WOJCIECH</t>
  </si>
  <si>
    <t>KOKOT TOMASZ</t>
  </si>
  <si>
    <t>WIENCEK ROBERT</t>
  </si>
  <si>
    <t>TATARCZUCH PATRYK</t>
  </si>
  <si>
    <t>BRATEK PAWEŁ</t>
  </si>
  <si>
    <t>SOSNA BARTOSZ</t>
  </si>
  <si>
    <t>KĘDZIOR DANIEL</t>
  </si>
  <si>
    <t>ŁAKOTA LUCJAN</t>
  </si>
  <si>
    <t>ULIASZ MATEUSZ</t>
  </si>
  <si>
    <t>RYGUŁA MATEUSZ</t>
  </si>
  <si>
    <t>LKS Czarni Piasek</t>
  </si>
  <si>
    <t>FABIAN ŁUKASZ</t>
  </si>
  <si>
    <t>JANOSZ DAWID</t>
  </si>
  <si>
    <t>KUMOR FRANCISZEK</t>
  </si>
  <si>
    <t>KUMOR DAWID</t>
  </si>
  <si>
    <t>WYBRAŃCZYK DAWID</t>
  </si>
  <si>
    <t>PIECH ROBERT</t>
  </si>
  <si>
    <t>JACEK MATEUSZ</t>
  </si>
  <si>
    <t>ZAWADZKI NATAN</t>
  </si>
  <si>
    <t>NOWAK MIŁOSZ</t>
  </si>
  <si>
    <t>CZERNECKI MACIEJ</t>
  </si>
  <si>
    <t>CZERNECKI JACEK</t>
  </si>
  <si>
    <t>WIŃCZYKOWSKI HUBERT</t>
  </si>
  <si>
    <t>BOTOR MATEUSZ</t>
  </si>
  <si>
    <t>HOROSZKIEWICZ KAMIL</t>
  </si>
  <si>
    <t>SKOWRON PAWEŁ</t>
  </si>
  <si>
    <t>LKS Grobla Ćwiklice</t>
  </si>
  <si>
    <t>BIELENIN DANIEL</t>
  </si>
  <si>
    <t>JANKIEWICZ DANIEL</t>
  </si>
  <si>
    <t>BEDNARZ KAMIL</t>
  </si>
  <si>
    <t>JAROMIN DANIEL</t>
  </si>
  <si>
    <t>ŁUKOMSKI DANIEL</t>
  </si>
  <si>
    <t>BOCHEŃSKA NATALIA</t>
  </si>
  <si>
    <t>NIEMIEN SZYMON</t>
  </si>
  <si>
    <t>ZIEBURA WIKTORIA</t>
  </si>
  <si>
    <t>PELA ADAM</t>
  </si>
  <si>
    <t>SKRZYPCZYK MARTYNA</t>
  </si>
  <si>
    <t>LKS Rudołtowice-Ćwiklice</t>
  </si>
  <si>
    <t>ADAMCZYK ADRIAN</t>
  </si>
  <si>
    <t>KANIA DOMINIK</t>
  </si>
  <si>
    <t>ZIENTEK KACPER</t>
  </si>
  <si>
    <t>MUSIOLIK BARTŁOMIEJ</t>
  </si>
  <si>
    <t>NACHYŁA JAKUB</t>
  </si>
  <si>
    <t>MRCHEM JAKUB</t>
  </si>
  <si>
    <t>MIEDZIOK WIKTOR</t>
  </si>
  <si>
    <t>WITALA JACEK</t>
  </si>
  <si>
    <t>SŁODCZYK ADRIAN</t>
  </si>
  <si>
    <t>JURCZOK DAWID</t>
  </si>
  <si>
    <t>WIECZOREK ROBERT</t>
  </si>
  <si>
    <t>HODER SEBASTIAN</t>
  </si>
  <si>
    <t>JASZEK ROBERT</t>
  </si>
  <si>
    <t>SEBASTIAN MICOR</t>
  </si>
  <si>
    <t>KRZYSZTOF MROZEK</t>
  </si>
  <si>
    <t>DAWID JOBUS</t>
  </si>
  <si>
    <t>WOŹNICZKA ERYK</t>
  </si>
  <si>
    <t>JANOSZ KAROL</t>
  </si>
  <si>
    <t>BOJDOŁ PATRYK</t>
  </si>
  <si>
    <t>DUDA  DARIUSZ</t>
  </si>
  <si>
    <t>JANUS STANISŁAW</t>
  </si>
  <si>
    <t>LANGE DAWID</t>
  </si>
  <si>
    <t>JANKO ROBERT</t>
  </si>
  <si>
    <t>GAJ BARTOSZ</t>
  </si>
  <si>
    <t>GAJDA WIKTORIA</t>
  </si>
  <si>
    <t>SZEWCZULAK MARCIN</t>
  </si>
  <si>
    <t>ORAMUS NIKODEM</t>
  </si>
  <si>
    <t>OPERCHALSKI MIŁOSZ</t>
  </si>
  <si>
    <t>PIETRUCZYK KACPER</t>
  </si>
  <si>
    <t>GÓRKA ADAM</t>
  </si>
  <si>
    <t>SZCZYPKA KRZYSZTOF</t>
  </si>
  <si>
    <t>KOLARZ SEBASTIAN</t>
  </si>
  <si>
    <t>GRABOWSKI ŁUKASZ</t>
  </si>
  <si>
    <t>CZARNI PIASEK</t>
  </si>
  <si>
    <t>MAZUR SZYMON</t>
  </si>
  <si>
    <t>KASPEREK OLIWIER</t>
  </si>
  <si>
    <t>OLEJARCZYK JAKUB</t>
  </si>
  <si>
    <t>SZYMURA MACIEJ</t>
  </si>
  <si>
    <t>GORZELA JAN</t>
  </si>
  <si>
    <t>LISZKA MACIEJ</t>
  </si>
  <si>
    <t>KANIA KAMIL</t>
  </si>
  <si>
    <t>OCHOT MACIEJ</t>
  </si>
  <si>
    <t>MAZURCZYK DOMINIK</t>
  </si>
  <si>
    <t>PSIK OSKAR</t>
  </si>
  <si>
    <t xml:space="preserve"> RUDOŁTOWICE-ĆWIKLICE</t>
  </si>
  <si>
    <t>PIERTRUCZYK KACPEK</t>
  </si>
  <si>
    <t>STANIA KAROL</t>
  </si>
  <si>
    <t>WALA FABIAN</t>
  </si>
  <si>
    <t>MICHALIK SZYMON</t>
  </si>
  <si>
    <t>SKROBOL KAMIL</t>
  </si>
  <si>
    <t>PELA MICHAŁ</t>
  </si>
  <si>
    <t>PINOCY ARTUR</t>
  </si>
  <si>
    <t>KOPEĆ PATRYK</t>
  </si>
  <si>
    <t>KOPEĆ KAMIL</t>
  </si>
  <si>
    <t>LUBECKI DAWID</t>
  </si>
  <si>
    <t>PIESIUR SEBASTIAN</t>
  </si>
  <si>
    <t>WÓJCIK DAWID</t>
  </si>
  <si>
    <t>MĄKA ŁUKASZ</t>
  </si>
  <si>
    <t>MIZERA PARTYK</t>
  </si>
  <si>
    <t>RÓŻYCKI MATEUSZ</t>
  </si>
  <si>
    <t>WYBRAŃCZYK KACPER</t>
  </si>
  <si>
    <t>PŁONKA ŁUKASZ</t>
  </si>
  <si>
    <t>SKAPCZYK MICHAŁ</t>
  </si>
  <si>
    <t>PIECH SŁAWOMIR</t>
  </si>
  <si>
    <t>PORĘBA KRZYSZTOF</t>
  </si>
  <si>
    <t>LAZAR MARCIN</t>
  </si>
  <si>
    <t>NIEDZILA PAWEŁ</t>
  </si>
  <si>
    <t>WALECZEK DAWID</t>
  </si>
  <si>
    <t>GOLDA PATRYK</t>
  </si>
  <si>
    <t>ŻUPA SEBASTIAN</t>
  </si>
  <si>
    <t>PŁONKA RAFAŁ</t>
  </si>
  <si>
    <t>PUSTELNIK FABIAN</t>
  </si>
  <si>
    <t>ŻYŁA REMIGIUSZ</t>
  </si>
  <si>
    <t>BOJKO TOMASZ</t>
  </si>
  <si>
    <t>SZROMER DAWID</t>
  </si>
  <si>
    <t>PATRYK REMIGIUSZ</t>
  </si>
  <si>
    <t xml:space="preserve">POŚPIECH WOJCIECH </t>
  </si>
  <si>
    <t>ZJAWIŃSKI ŁUKASZ</t>
  </si>
  <si>
    <t>KOKOT BARTOSZ</t>
  </si>
  <si>
    <t>FRANCUZ KRZYSZTOF</t>
  </si>
  <si>
    <t>JONIAK PIOTR</t>
  </si>
  <si>
    <t>KASZOK MARCIN</t>
  </si>
  <si>
    <t>PAŹDZIOR KRZYSZTOF</t>
  </si>
  <si>
    <t>NOWAK DAWID</t>
  </si>
  <si>
    <t>CYROŃ JAKUB</t>
  </si>
  <si>
    <t>STEC DAWID</t>
  </si>
  <si>
    <t>WYRWAŁ DAMIAN</t>
  </si>
  <si>
    <t>SOJKA ADAM</t>
  </si>
  <si>
    <t>JAWORSKI SZYMON</t>
  </si>
  <si>
    <t>HEROK KAMIL</t>
  </si>
  <si>
    <t>Wisła Mała</t>
  </si>
  <si>
    <t>Znicz Jankowice</t>
  </si>
  <si>
    <t>SUWAŁA MIŁOSZ</t>
  </si>
  <si>
    <t>MAJ BARTŁOMIEJ</t>
  </si>
  <si>
    <t>PĘKAŁA BARTŁOMIEJ</t>
  </si>
  <si>
    <t>PYRTEK MARCIN</t>
  </si>
  <si>
    <t>GRUSZKA JAKUB</t>
  </si>
  <si>
    <t>HADAŚ ADAM</t>
  </si>
  <si>
    <t>OSZEK PAWEŁ</t>
  </si>
  <si>
    <t>BAŁUCH ADAM</t>
  </si>
  <si>
    <t>WIERA KAMIL</t>
  </si>
  <si>
    <t>JANUSZAK JAKUB</t>
  </si>
  <si>
    <t>GRUMER DENIS</t>
  </si>
  <si>
    <t>SZKLANNY JAKUB</t>
  </si>
  <si>
    <t>KOKOT JAKUB</t>
  </si>
  <si>
    <t>LUDZIARCZYK DAWID</t>
  </si>
  <si>
    <t>DZIANIEWICZ BARTŁOMIEJ</t>
  </si>
  <si>
    <t>JUCHA MIŁOSZ</t>
  </si>
  <si>
    <t>STEBEL PAWEŁ</t>
  </si>
  <si>
    <t>MĘDROŃ KLAUDIA</t>
  </si>
  <si>
    <t>KĘPNY KAMIL</t>
  </si>
  <si>
    <t>KARKOSZKA KAMIL</t>
  </si>
  <si>
    <t>PRACIAK IGOR</t>
  </si>
  <si>
    <t>KUKULAK DAWID</t>
  </si>
  <si>
    <t>DYRDA PAWEŁ</t>
  </si>
  <si>
    <t xml:space="preserve">I i II </t>
  </si>
  <si>
    <t>RUNDA</t>
  </si>
  <si>
    <t>III i IV</t>
  </si>
  <si>
    <t>TRAMPKARZE MŁODSI</t>
  </si>
  <si>
    <t>I i II</t>
  </si>
  <si>
    <t>III I IV</t>
  </si>
  <si>
    <t>ŻACY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</si>
</sst>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sz val="11"/>
      <name val="Calibri"/>
      <family val="2"/>
    </font>
    <font>
      <b/>
      <sz val="12"/>
      <color indexed="8"/>
      <name val="Czcionka tekstu podstawowego"/>
      <family val="0"/>
    </font>
    <font>
      <sz val="12"/>
      <color indexed="8"/>
      <name val="Arial"/>
      <family val="2"/>
    </font>
    <font>
      <b/>
      <sz val="14"/>
      <color indexed="17"/>
      <name val="Arial"/>
      <family val="2"/>
    </font>
    <font>
      <sz val="8"/>
      <name val="Arial"/>
      <family val="2"/>
    </font>
    <font>
      <b/>
      <sz val="14"/>
      <color indexed="17"/>
      <name val="Czcionka tekstu podstawowego"/>
      <family val="0"/>
    </font>
    <font>
      <b/>
      <sz val="14"/>
      <color indexed="17"/>
      <name val="Verdana"/>
      <family val="2"/>
    </font>
    <font>
      <sz val="12"/>
      <name val="Arial"/>
      <family val="2"/>
    </font>
    <font>
      <b/>
      <sz val="12"/>
      <name val="Czcionka tekstu podstawowego"/>
      <family val="0"/>
    </font>
    <font>
      <sz val="12"/>
      <name val="Czcionka tekstu podstawowego"/>
      <family val="0"/>
    </font>
    <font>
      <b/>
      <sz val="10"/>
      <name val="Arial"/>
      <family val="2"/>
    </font>
    <font>
      <b/>
      <sz val="10"/>
      <name val="Czcionka tekstu podstawowego"/>
      <family val="0"/>
    </font>
    <font>
      <sz val="10"/>
      <name val="Czcionka tekstu podstawowego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color indexed="10"/>
      <name val="Times New Roman"/>
      <family val="1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12" fillId="5" borderId="10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left"/>
    </xf>
    <xf numFmtId="0" fontId="0" fillId="19" borderId="10" xfId="0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left"/>
    </xf>
    <xf numFmtId="0" fontId="11" fillId="19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33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9" fillId="19" borderId="23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left"/>
    </xf>
    <xf numFmtId="0" fontId="8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left"/>
    </xf>
    <xf numFmtId="0" fontId="0" fillId="19" borderId="12" xfId="0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9" fillId="19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/>
    </xf>
    <xf numFmtId="0" fontId="8" fillId="19" borderId="11" xfId="0" applyFont="1" applyFill="1" applyBorder="1" applyAlignment="1">
      <alignment/>
    </xf>
    <xf numFmtId="0" fontId="0" fillId="19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center" wrapText="1"/>
    </xf>
    <xf numFmtId="0" fontId="4" fillId="37" borderId="19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11" fillId="19" borderId="13" xfId="0" applyFont="1" applyFill="1" applyBorder="1" applyAlignment="1">
      <alignment horizontal="center"/>
    </xf>
    <xf numFmtId="0" fontId="11" fillId="19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35" borderId="13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6" fillId="38" borderId="19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left"/>
    </xf>
    <xf numFmtId="0" fontId="8" fillId="19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0" fontId="7" fillId="37" borderId="1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7" fillId="38" borderId="19" xfId="0" applyFont="1" applyFill="1" applyBorder="1" applyAlignment="1">
      <alignment horizontal="center"/>
    </xf>
    <xf numFmtId="0" fontId="0" fillId="7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11" fillId="37" borderId="18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7" fillId="38" borderId="2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zoomScalePageLayoutView="0" workbookViewId="0" topLeftCell="A15">
      <selection activeCell="C30" sqref="A30:C30"/>
    </sheetView>
  </sheetViews>
  <sheetFormatPr defaultColWidth="9.140625" defaultRowHeight="12.75"/>
  <cols>
    <col min="1" max="1" width="3.8515625" style="0" bestFit="1" customWidth="1"/>
    <col min="2" max="2" width="31.00390625" style="2" bestFit="1" customWidth="1"/>
    <col min="3" max="3" width="25.00390625" style="3" bestFit="1" customWidth="1"/>
    <col min="4" max="4" width="13.7109375" style="1" customWidth="1"/>
    <col min="5" max="15" width="9.140625" style="1" customWidth="1"/>
  </cols>
  <sheetData>
    <row r="1" spans="1:4" ht="25.5">
      <c r="A1" s="126" t="s">
        <v>317</v>
      </c>
      <c r="B1" s="126"/>
      <c r="C1" s="126"/>
      <c r="D1" s="126"/>
    </row>
    <row r="2" spans="1:15" s="199" customFormat="1" ht="18.75" thickBot="1">
      <c r="A2" s="138" t="s">
        <v>27</v>
      </c>
      <c r="B2" s="138"/>
      <c r="C2" s="138"/>
      <c r="D2" s="177"/>
      <c r="E2" s="203" t="s">
        <v>312</v>
      </c>
      <c r="F2" s="203"/>
      <c r="G2" s="203"/>
      <c r="H2" s="203"/>
      <c r="I2" s="203"/>
      <c r="J2" s="203"/>
      <c r="K2" s="203"/>
      <c r="L2" s="203"/>
      <c r="M2" s="203"/>
      <c r="N2" s="4"/>
      <c r="O2" s="4"/>
    </row>
    <row r="3" spans="1:15" s="199" customFormat="1" ht="15.75">
      <c r="A3" s="131"/>
      <c r="B3" s="132" t="s">
        <v>0</v>
      </c>
      <c r="C3" s="172" t="s">
        <v>26</v>
      </c>
      <c r="D3" s="197" t="s">
        <v>9</v>
      </c>
      <c r="E3" s="198" t="s">
        <v>315</v>
      </c>
      <c r="F3" s="137" t="s">
        <v>316</v>
      </c>
      <c r="G3" s="137" t="s">
        <v>10</v>
      </c>
      <c r="H3" s="137" t="s">
        <v>11</v>
      </c>
      <c r="I3" s="137" t="s">
        <v>12</v>
      </c>
      <c r="J3" s="137" t="s">
        <v>13</v>
      </c>
      <c r="K3" s="137" t="s">
        <v>14</v>
      </c>
      <c r="L3" s="137" t="s">
        <v>16</v>
      </c>
      <c r="M3" s="137" t="s">
        <v>17</v>
      </c>
      <c r="N3" s="4"/>
      <c r="O3" s="4"/>
    </row>
    <row r="4" spans="1:13" ht="15">
      <c r="A4" s="129">
        <v>1</v>
      </c>
      <c r="B4" s="130" t="s">
        <v>15</v>
      </c>
      <c r="C4" s="173" t="s">
        <v>27</v>
      </c>
      <c r="D4" s="178">
        <f>SUM(E4:M4)</f>
        <v>4</v>
      </c>
      <c r="E4" s="146">
        <v>2</v>
      </c>
      <c r="F4" s="127">
        <v>2</v>
      </c>
      <c r="G4" s="127"/>
      <c r="H4" s="127"/>
      <c r="I4" s="127"/>
      <c r="J4" s="127"/>
      <c r="K4" s="127"/>
      <c r="L4" s="127"/>
      <c r="M4" s="127"/>
    </row>
    <row r="5" spans="1:13" ht="15">
      <c r="A5" s="135">
        <v>2</v>
      </c>
      <c r="B5" s="136" t="s">
        <v>5</v>
      </c>
      <c r="C5" s="174" t="s">
        <v>27</v>
      </c>
      <c r="D5" s="179">
        <f>SUM(E5:M5)</f>
        <v>3</v>
      </c>
      <c r="E5" s="153">
        <v>1</v>
      </c>
      <c r="F5" s="133">
        <v>1</v>
      </c>
      <c r="G5" s="133">
        <v>1</v>
      </c>
      <c r="H5" s="133"/>
      <c r="I5" s="133"/>
      <c r="J5" s="133"/>
      <c r="K5" s="133"/>
      <c r="L5" s="133"/>
      <c r="M5" s="133"/>
    </row>
    <row r="6" spans="1:13" ht="15">
      <c r="A6" s="129">
        <v>3</v>
      </c>
      <c r="B6" s="130" t="s">
        <v>4</v>
      </c>
      <c r="C6" s="173" t="s">
        <v>27</v>
      </c>
      <c r="D6" s="178">
        <f>SUM(E6:M6)</f>
        <v>2</v>
      </c>
      <c r="E6" s="146"/>
      <c r="F6" s="127">
        <v>2</v>
      </c>
      <c r="G6" s="127"/>
      <c r="H6" s="127"/>
      <c r="I6" s="127"/>
      <c r="J6" s="127"/>
      <c r="K6" s="127"/>
      <c r="L6" s="127"/>
      <c r="M6" s="127"/>
    </row>
    <row r="7" spans="1:13" ht="15">
      <c r="A7" s="135">
        <v>4</v>
      </c>
      <c r="B7" s="136" t="s">
        <v>1</v>
      </c>
      <c r="C7" s="174" t="s">
        <v>27</v>
      </c>
      <c r="D7" s="179">
        <f>SUM(E7:M7)</f>
        <v>1</v>
      </c>
      <c r="E7" s="153">
        <v>1</v>
      </c>
      <c r="F7" s="133"/>
      <c r="G7" s="133"/>
      <c r="H7" s="133"/>
      <c r="I7" s="133"/>
      <c r="J7" s="133"/>
      <c r="K7" s="133"/>
      <c r="L7" s="133"/>
      <c r="M7" s="133"/>
    </row>
    <row r="8" spans="1:13" ht="15">
      <c r="A8" s="129">
        <v>5</v>
      </c>
      <c r="B8" s="130" t="s">
        <v>298</v>
      </c>
      <c r="C8" s="173" t="s">
        <v>27</v>
      </c>
      <c r="D8" s="178">
        <f>SUM(E8:M8)</f>
        <v>0</v>
      </c>
      <c r="E8" s="146"/>
      <c r="F8" s="127"/>
      <c r="G8" s="127"/>
      <c r="H8" s="127"/>
      <c r="I8" s="127"/>
      <c r="J8" s="127"/>
      <c r="K8" s="127"/>
      <c r="L8" s="127"/>
      <c r="M8" s="127"/>
    </row>
    <row r="9" spans="1:13" ht="15">
      <c r="A9" s="135">
        <v>6</v>
      </c>
      <c r="B9" s="136" t="s">
        <v>8</v>
      </c>
      <c r="C9" s="174" t="s">
        <v>27</v>
      </c>
      <c r="D9" s="179">
        <f>SUM(E9:M9)</f>
        <v>0</v>
      </c>
      <c r="E9" s="153"/>
      <c r="F9" s="133"/>
      <c r="G9" s="133"/>
      <c r="H9" s="133"/>
      <c r="I9" s="133"/>
      <c r="J9" s="133"/>
      <c r="K9" s="133"/>
      <c r="L9" s="133"/>
      <c r="M9" s="133"/>
    </row>
    <row r="10" spans="1:13" ht="15">
      <c r="A10" s="129">
        <v>7</v>
      </c>
      <c r="B10" s="130" t="s">
        <v>7</v>
      </c>
      <c r="C10" s="173" t="s">
        <v>27</v>
      </c>
      <c r="D10" s="178">
        <f>SUM(E10:M10)</f>
        <v>0</v>
      </c>
      <c r="E10" s="146"/>
      <c r="F10" s="127"/>
      <c r="G10" s="127"/>
      <c r="H10" s="127"/>
      <c r="I10" s="127"/>
      <c r="J10" s="127"/>
      <c r="K10" s="127"/>
      <c r="L10" s="127"/>
      <c r="M10" s="127"/>
    </row>
    <row r="11" spans="1:13" ht="15">
      <c r="A11" s="135">
        <v>8</v>
      </c>
      <c r="B11" s="136" t="s">
        <v>6</v>
      </c>
      <c r="C11" s="174" t="s">
        <v>27</v>
      </c>
      <c r="D11" s="179">
        <f>SUM(E11:M11)</f>
        <v>0</v>
      </c>
      <c r="E11" s="153"/>
      <c r="F11" s="133"/>
      <c r="G11" s="133"/>
      <c r="H11" s="133"/>
      <c r="I11" s="133"/>
      <c r="J11" s="133"/>
      <c r="K11" s="133"/>
      <c r="L11" s="133"/>
      <c r="M11" s="133"/>
    </row>
    <row r="12" spans="1:13" ht="15">
      <c r="A12" s="129">
        <v>9</v>
      </c>
      <c r="B12" s="130" t="s">
        <v>2</v>
      </c>
      <c r="C12" s="173" t="s">
        <v>27</v>
      </c>
      <c r="D12" s="178">
        <f>SUM(E12:M12)</f>
        <v>0</v>
      </c>
      <c r="E12" s="146"/>
      <c r="F12" s="127"/>
      <c r="G12" s="127"/>
      <c r="H12" s="127"/>
      <c r="I12" s="127"/>
      <c r="J12" s="127"/>
      <c r="K12" s="127"/>
      <c r="L12" s="127"/>
      <c r="M12" s="127"/>
    </row>
    <row r="13" spans="1:13" ht="15">
      <c r="A13" s="135">
        <v>10</v>
      </c>
      <c r="B13" s="136" t="s">
        <v>3</v>
      </c>
      <c r="C13" s="174" t="s">
        <v>27</v>
      </c>
      <c r="D13" s="179">
        <f>SUM(E13:M13)</f>
        <v>0</v>
      </c>
      <c r="E13" s="153"/>
      <c r="F13" s="133"/>
      <c r="G13" s="133"/>
      <c r="H13" s="133"/>
      <c r="I13" s="133"/>
      <c r="J13" s="133"/>
      <c r="K13" s="133"/>
      <c r="L13" s="133"/>
      <c r="M13" s="133"/>
    </row>
    <row r="14" spans="1:13" ht="15">
      <c r="A14" s="129">
        <v>11</v>
      </c>
      <c r="B14" s="130" t="s">
        <v>212</v>
      </c>
      <c r="C14" s="173" t="s">
        <v>27</v>
      </c>
      <c r="D14" s="178">
        <f>SUM(E14:M14)</f>
        <v>0</v>
      </c>
      <c r="E14" s="146"/>
      <c r="F14" s="127"/>
      <c r="G14" s="127"/>
      <c r="H14" s="127"/>
      <c r="I14" s="127"/>
      <c r="J14" s="127"/>
      <c r="K14" s="127"/>
      <c r="L14" s="127"/>
      <c r="M14" s="127"/>
    </row>
    <row r="15" spans="2:13" ht="15.75" thickBot="1">
      <c r="B15"/>
      <c r="C15"/>
      <c r="D15" s="180">
        <f>SUM(D4:D14)</f>
        <v>10</v>
      </c>
      <c r="E15" s="176">
        <f>SUM(E4:E14)</f>
        <v>4</v>
      </c>
      <c r="F15" s="139">
        <f>SUM(F4:F14)</f>
        <v>5</v>
      </c>
      <c r="G15" s="140">
        <f aca="true" t="shared" si="0" ref="G15:M15">SUM(G4:G14)</f>
        <v>1</v>
      </c>
      <c r="H15" s="139">
        <f t="shared" si="0"/>
        <v>0</v>
      </c>
      <c r="I15" s="140">
        <f t="shared" si="0"/>
        <v>0</v>
      </c>
      <c r="J15" s="139">
        <f t="shared" si="0"/>
        <v>0</v>
      </c>
      <c r="K15" s="140">
        <f t="shared" si="0"/>
        <v>0</v>
      </c>
      <c r="L15" s="139">
        <f t="shared" si="0"/>
        <v>0</v>
      </c>
      <c r="M15" s="140">
        <f t="shared" si="0"/>
        <v>0</v>
      </c>
    </row>
    <row r="17" spans="1:15" s="199" customFormat="1" ht="18.75" thickBot="1">
      <c r="A17" s="154" t="s">
        <v>106</v>
      </c>
      <c r="B17" s="154"/>
      <c r="C17" s="154"/>
      <c r="D17" s="188"/>
      <c r="E17" s="204" t="s">
        <v>312</v>
      </c>
      <c r="F17" s="204"/>
      <c r="G17" s="204"/>
      <c r="H17" s="204"/>
      <c r="I17" s="204"/>
      <c r="J17" s="204"/>
      <c r="K17" s="204"/>
      <c r="L17" s="204"/>
      <c r="M17" s="204"/>
      <c r="N17" s="4"/>
      <c r="O17" s="4"/>
    </row>
    <row r="18" spans="1:15" s="199" customFormat="1" ht="15.75">
      <c r="A18" s="160"/>
      <c r="B18" s="161" t="s">
        <v>0</v>
      </c>
      <c r="C18" s="181" t="s">
        <v>26</v>
      </c>
      <c r="D18" s="200" t="s">
        <v>9</v>
      </c>
      <c r="E18" s="201" t="s">
        <v>315</v>
      </c>
      <c r="F18" s="202" t="s">
        <v>316</v>
      </c>
      <c r="G18" s="202" t="s">
        <v>10</v>
      </c>
      <c r="H18" s="202" t="s">
        <v>11</v>
      </c>
      <c r="I18" s="202" t="s">
        <v>12</v>
      </c>
      <c r="J18" s="202" t="s">
        <v>13</v>
      </c>
      <c r="K18" s="202" t="s">
        <v>14</v>
      </c>
      <c r="L18" s="202" t="s">
        <v>16</v>
      </c>
      <c r="M18" s="202" t="s">
        <v>17</v>
      </c>
      <c r="N18" s="4"/>
      <c r="O18" s="4"/>
    </row>
    <row r="19" spans="1:13" ht="15">
      <c r="A19" s="169">
        <v>1</v>
      </c>
      <c r="B19" s="170" t="s">
        <v>22</v>
      </c>
      <c r="C19" s="182" t="s">
        <v>106</v>
      </c>
      <c r="D19" s="189">
        <f>SUM(E19:M19)</f>
        <v>5</v>
      </c>
      <c r="E19" s="184">
        <v>3</v>
      </c>
      <c r="F19" s="171">
        <v>1</v>
      </c>
      <c r="G19" s="171">
        <v>1</v>
      </c>
      <c r="H19" s="171"/>
      <c r="I19" s="171"/>
      <c r="J19" s="171"/>
      <c r="K19" s="171"/>
      <c r="L19" s="171"/>
      <c r="M19" s="171"/>
    </row>
    <row r="20" spans="1:13" ht="15">
      <c r="A20" s="163">
        <v>2</v>
      </c>
      <c r="B20" s="164" t="s">
        <v>197</v>
      </c>
      <c r="C20" s="183" t="s">
        <v>106</v>
      </c>
      <c r="D20" s="190">
        <f>SUM(E20:M20)</f>
        <v>4</v>
      </c>
      <c r="E20" s="185">
        <v>4</v>
      </c>
      <c r="F20" s="162"/>
      <c r="G20" s="162"/>
      <c r="H20" s="162"/>
      <c r="I20" s="162"/>
      <c r="J20" s="162"/>
      <c r="K20" s="162"/>
      <c r="L20" s="162"/>
      <c r="M20" s="162"/>
    </row>
    <row r="21" spans="1:13" ht="15.75">
      <c r="A21" s="169">
        <v>3</v>
      </c>
      <c r="B21" s="170" t="s">
        <v>18</v>
      </c>
      <c r="C21" s="182" t="s">
        <v>106</v>
      </c>
      <c r="D21" s="189">
        <f>SUM(E21:M21)</f>
        <v>3</v>
      </c>
      <c r="E21" s="186">
        <v>2</v>
      </c>
      <c r="F21" s="171"/>
      <c r="G21" s="171">
        <v>1</v>
      </c>
      <c r="H21" s="171"/>
      <c r="I21" s="171"/>
      <c r="J21" s="171"/>
      <c r="K21" s="171"/>
      <c r="L21" s="171"/>
      <c r="M21" s="171"/>
    </row>
    <row r="22" spans="1:13" ht="15">
      <c r="A22" s="163">
        <v>4</v>
      </c>
      <c r="B22" s="164" t="s">
        <v>25</v>
      </c>
      <c r="C22" s="183" t="s">
        <v>106</v>
      </c>
      <c r="D22" s="190">
        <f>SUM(E22:M22)</f>
        <v>2</v>
      </c>
      <c r="E22" s="185"/>
      <c r="F22" s="162"/>
      <c r="G22" s="162">
        <v>2</v>
      </c>
      <c r="H22" s="162"/>
      <c r="I22" s="162"/>
      <c r="J22" s="162"/>
      <c r="K22" s="162"/>
      <c r="L22" s="162"/>
      <c r="M22" s="162"/>
    </row>
    <row r="23" spans="1:13" ht="15">
      <c r="A23" s="163">
        <v>5</v>
      </c>
      <c r="B23" s="170" t="s">
        <v>19</v>
      </c>
      <c r="C23" s="182" t="s">
        <v>106</v>
      </c>
      <c r="D23" s="189">
        <f>SUM(E23:M23)</f>
        <v>1</v>
      </c>
      <c r="E23" s="184"/>
      <c r="F23" s="171">
        <v>1</v>
      </c>
      <c r="G23" s="171"/>
      <c r="H23" s="171"/>
      <c r="I23" s="171"/>
      <c r="J23" s="171"/>
      <c r="K23" s="171"/>
      <c r="L23" s="171"/>
      <c r="M23" s="171"/>
    </row>
    <row r="24" spans="1:13" ht="15">
      <c r="A24" s="163">
        <v>6</v>
      </c>
      <c r="B24" s="164" t="s">
        <v>305</v>
      </c>
      <c r="C24" s="183" t="s">
        <v>106</v>
      </c>
      <c r="D24" s="190">
        <f>SUM(E24:M24)</f>
        <v>1</v>
      </c>
      <c r="E24" s="185"/>
      <c r="F24" s="162"/>
      <c r="G24" s="162">
        <v>1</v>
      </c>
      <c r="H24" s="162"/>
      <c r="I24" s="162"/>
      <c r="J24" s="162"/>
      <c r="K24" s="162"/>
      <c r="L24" s="162"/>
      <c r="M24" s="162"/>
    </row>
    <row r="25" spans="1:13" ht="15">
      <c r="A25" s="169">
        <v>7</v>
      </c>
      <c r="B25" s="170" t="s">
        <v>196</v>
      </c>
      <c r="C25" s="182" t="s">
        <v>106</v>
      </c>
      <c r="D25" s="189">
        <f>SUM(E25:M25)</f>
        <v>0</v>
      </c>
      <c r="E25" s="184"/>
      <c r="F25" s="171"/>
      <c r="G25" s="171"/>
      <c r="H25" s="171"/>
      <c r="I25" s="171"/>
      <c r="J25" s="171"/>
      <c r="K25" s="171"/>
      <c r="L25" s="171"/>
      <c r="M25" s="171"/>
    </row>
    <row r="26" spans="1:13" ht="15">
      <c r="A26" s="163">
        <v>8</v>
      </c>
      <c r="B26" s="164" t="s">
        <v>20</v>
      </c>
      <c r="C26" s="183" t="s">
        <v>106</v>
      </c>
      <c r="D26" s="190">
        <f>SUM(E26:M26)</f>
        <v>0</v>
      </c>
      <c r="E26" s="185"/>
      <c r="F26" s="162"/>
      <c r="G26" s="162"/>
      <c r="H26" s="162"/>
      <c r="I26" s="162"/>
      <c r="J26" s="162"/>
      <c r="K26" s="162"/>
      <c r="L26" s="162"/>
      <c r="M26" s="162"/>
    </row>
    <row r="27" spans="1:13" ht="15">
      <c r="A27" s="169">
        <v>9</v>
      </c>
      <c r="B27" s="170" t="s">
        <v>21</v>
      </c>
      <c r="C27" s="182" t="s">
        <v>106</v>
      </c>
      <c r="D27" s="189">
        <f>SUM(E27:M27)</f>
        <v>0</v>
      </c>
      <c r="E27" s="184"/>
      <c r="F27" s="171"/>
      <c r="G27" s="171"/>
      <c r="H27" s="171"/>
      <c r="I27" s="171"/>
      <c r="J27" s="171"/>
      <c r="K27" s="171"/>
      <c r="L27" s="171"/>
      <c r="M27" s="171"/>
    </row>
    <row r="28" spans="1:13" ht="15">
      <c r="A28" s="163">
        <v>10</v>
      </c>
      <c r="B28" s="164" t="s">
        <v>24</v>
      </c>
      <c r="C28" s="183" t="s">
        <v>106</v>
      </c>
      <c r="D28" s="190">
        <f>SUM(E28:M28)</f>
        <v>0</v>
      </c>
      <c r="E28" s="185"/>
      <c r="F28" s="162"/>
      <c r="G28" s="162"/>
      <c r="H28" s="162"/>
      <c r="I28" s="162"/>
      <c r="J28" s="162"/>
      <c r="K28" s="162"/>
      <c r="L28" s="162"/>
      <c r="M28" s="162"/>
    </row>
    <row r="29" spans="1:13" ht="15">
      <c r="A29" s="169">
        <v>11</v>
      </c>
      <c r="B29" s="170" t="s">
        <v>23</v>
      </c>
      <c r="C29" s="182" t="s">
        <v>106</v>
      </c>
      <c r="D29" s="189">
        <f>SUM(E29:M29)</f>
        <v>0</v>
      </c>
      <c r="E29" s="184"/>
      <c r="F29" s="171"/>
      <c r="G29" s="171"/>
      <c r="H29" s="171"/>
      <c r="I29" s="171"/>
      <c r="J29" s="171"/>
      <c r="K29" s="171"/>
      <c r="L29" s="171"/>
      <c r="M29" s="171"/>
    </row>
    <row r="30" spans="2:13" ht="13.5" thickBot="1">
      <c r="B30"/>
      <c r="C30"/>
      <c r="D30" s="191">
        <f>SUM(D19:D29)</f>
        <v>16</v>
      </c>
      <c r="E30" s="187">
        <f>SUM(E19:E29)</f>
        <v>9</v>
      </c>
      <c r="F30" s="155">
        <f>SUM(F19:F29)</f>
        <v>2</v>
      </c>
      <c r="G30" s="155">
        <f>SUM(G19:G29)</f>
        <v>5</v>
      </c>
      <c r="H30" s="155">
        <f>SUM(H19:H29)</f>
        <v>0</v>
      </c>
      <c r="I30" s="155">
        <f>SUM(I19:I29)</f>
        <v>0</v>
      </c>
      <c r="J30" s="155">
        <f>SUM(J19:J29)</f>
        <v>0</v>
      </c>
      <c r="K30" s="155">
        <f>SUM(K19:K29)</f>
        <v>0</v>
      </c>
      <c r="L30" s="155">
        <f>SUM(L19:L29)</f>
        <v>0</v>
      </c>
      <c r="M30" s="155">
        <f>SUM(M19:M29)</f>
        <v>0</v>
      </c>
    </row>
    <row r="32" spans="1:15" s="199" customFormat="1" ht="18.75" thickBot="1">
      <c r="A32" s="138" t="s">
        <v>39</v>
      </c>
      <c r="B32" s="138"/>
      <c r="C32" s="138"/>
      <c r="D32" s="177"/>
      <c r="E32" s="203" t="s">
        <v>312</v>
      </c>
      <c r="F32" s="203"/>
      <c r="G32" s="203"/>
      <c r="H32" s="203"/>
      <c r="I32" s="203"/>
      <c r="J32" s="203"/>
      <c r="K32" s="203"/>
      <c r="L32" s="203"/>
      <c r="M32" s="203"/>
      <c r="N32" s="4"/>
      <c r="O32" s="4"/>
    </row>
    <row r="33" spans="1:15" s="199" customFormat="1" ht="15.75">
      <c r="A33" s="147"/>
      <c r="B33" s="148" t="s">
        <v>0</v>
      </c>
      <c r="C33" s="192" t="s">
        <v>26</v>
      </c>
      <c r="D33" s="197" t="s">
        <v>9</v>
      </c>
      <c r="E33" s="198" t="s">
        <v>315</v>
      </c>
      <c r="F33" s="137" t="s">
        <v>316</v>
      </c>
      <c r="G33" s="137" t="s">
        <v>10</v>
      </c>
      <c r="H33" s="137" t="s">
        <v>11</v>
      </c>
      <c r="I33" s="137" t="s">
        <v>12</v>
      </c>
      <c r="J33" s="137" t="s">
        <v>13</v>
      </c>
      <c r="K33" s="137" t="s">
        <v>14</v>
      </c>
      <c r="L33" s="137" t="s">
        <v>16</v>
      </c>
      <c r="M33" s="137" t="s">
        <v>17</v>
      </c>
      <c r="N33" s="4"/>
      <c r="O33" s="4"/>
    </row>
    <row r="34" spans="1:13" ht="15">
      <c r="A34" s="142">
        <v>1</v>
      </c>
      <c r="B34" s="143" t="s">
        <v>30</v>
      </c>
      <c r="C34" s="173" t="s">
        <v>39</v>
      </c>
      <c r="D34" s="195">
        <f>SUM(E34:M34)</f>
        <v>14</v>
      </c>
      <c r="E34" s="193">
        <v>5</v>
      </c>
      <c r="F34" s="128">
        <v>4</v>
      </c>
      <c r="G34" s="128">
        <v>5</v>
      </c>
      <c r="H34" s="128"/>
      <c r="I34" s="128"/>
      <c r="J34" s="128"/>
      <c r="K34" s="128"/>
      <c r="L34" s="128"/>
      <c r="M34" s="128"/>
    </row>
    <row r="35" spans="1:13" ht="15">
      <c r="A35" s="149">
        <v>2</v>
      </c>
      <c r="B35" s="150" t="s">
        <v>34</v>
      </c>
      <c r="C35" s="174" t="s">
        <v>39</v>
      </c>
      <c r="D35" s="196">
        <f>SUM(E35:M35)</f>
        <v>8</v>
      </c>
      <c r="E35" s="175">
        <v>4</v>
      </c>
      <c r="F35" s="134">
        <v>1</v>
      </c>
      <c r="G35" s="134">
        <v>3</v>
      </c>
      <c r="H35" s="134"/>
      <c r="I35" s="134"/>
      <c r="J35" s="134"/>
      <c r="K35" s="134"/>
      <c r="L35" s="134"/>
      <c r="M35" s="134"/>
    </row>
    <row r="36" spans="1:13" ht="15">
      <c r="A36" s="142">
        <v>3</v>
      </c>
      <c r="B36" s="143" t="s">
        <v>35</v>
      </c>
      <c r="C36" s="173" t="s">
        <v>39</v>
      </c>
      <c r="D36" s="195">
        <f>SUM(E36:M36)</f>
        <v>5</v>
      </c>
      <c r="E36" s="193">
        <v>3</v>
      </c>
      <c r="F36" s="128">
        <v>1</v>
      </c>
      <c r="G36" s="128">
        <v>1</v>
      </c>
      <c r="H36" s="128"/>
      <c r="I36" s="128"/>
      <c r="J36" s="128"/>
      <c r="K36" s="128"/>
      <c r="L36" s="128"/>
      <c r="M36" s="128"/>
    </row>
    <row r="37" spans="1:13" ht="15">
      <c r="A37" s="149">
        <v>4</v>
      </c>
      <c r="B37" s="150" t="s">
        <v>215</v>
      </c>
      <c r="C37" s="174" t="s">
        <v>39</v>
      </c>
      <c r="D37" s="196">
        <f>SUM(E37:M37)</f>
        <v>1</v>
      </c>
      <c r="E37" s="175">
        <v>1</v>
      </c>
      <c r="F37" s="134"/>
      <c r="G37" s="134"/>
      <c r="H37" s="134"/>
      <c r="I37" s="134"/>
      <c r="J37" s="134"/>
      <c r="K37" s="134"/>
      <c r="L37" s="134"/>
      <c r="M37" s="134"/>
    </row>
    <row r="38" spans="1:13" ht="15">
      <c r="A38" s="142">
        <v>5</v>
      </c>
      <c r="B38" s="143" t="s">
        <v>32</v>
      </c>
      <c r="C38" s="173" t="s">
        <v>39</v>
      </c>
      <c r="D38" s="195">
        <f>SUM(E38:M38)</f>
        <v>1</v>
      </c>
      <c r="E38" s="193"/>
      <c r="F38" s="128"/>
      <c r="G38" s="128">
        <v>1</v>
      </c>
      <c r="H38" s="128"/>
      <c r="I38" s="128"/>
      <c r="J38" s="128"/>
      <c r="K38" s="128"/>
      <c r="L38" s="128"/>
      <c r="M38" s="128"/>
    </row>
    <row r="39" spans="1:13" ht="15">
      <c r="A39" s="149">
        <v>6</v>
      </c>
      <c r="B39" s="150" t="s">
        <v>38</v>
      </c>
      <c r="C39" s="174" t="s">
        <v>39</v>
      </c>
      <c r="D39" s="196">
        <f>SUM(E39:M39)</f>
        <v>0</v>
      </c>
      <c r="E39" s="175"/>
      <c r="F39" s="134"/>
      <c r="G39" s="134"/>
      <c r="H39" s="134"/>
      <c r="I39" s="134"/>
      <c r="J39" s="134"/>
      <c r="K39" s="134"/>
      <c r="L39" s="134"/>
      <c r="M39" s="134"/>
    </row>
    <row r="40" spans="1:13" ht="15">
      <c r="A40" s="142">
        <v>7</v>
      </c>
      <c r="B40" s="143" t="s">
        <v>214</v>
      </c>
      <c r="C40" s="173" t="s">
        <v>39</v>
      </c>
      <c r="D40" s="195">
        <f>SUM(E40:M40)</f>
        <v>0</v>
      </c>
      <c r="E40" s="193"/>
      <c r="F40" s="128"/>
      <c r="G40" s="128"/>
      <c r="H40" s="128"/>
      <c r="I40" s="128"/>
      <c r="J40" s="128"/>
      <c r="K40" s="128"/>
      <c r="L40" s="128"/>
      <c r="M40" s="128"/>
    </row>
    <row r="41" spans="1:13" ht="15">
      <c r="A41" s="149">
        <v>8</v>
      </c>
      <c r="B41" s="150" t="s">
        <v>28</v>
      </c>
      <c r="C41" s="174" t="s">
        <v>39</v>
      </c>
      <c r="D41" s="196">
        <f>SUM(E41:M41)</f>
        <v>0</v>
      </c>
      <c r="E41" s="175"/>
      <c r="F41" s="134"/>
      <c r="G41" s="134"/>
      <c r="H41" s="134"/>
      <c r="I41" s="134"/>
      <c r="J41" s="134"/>
      <c r="K41" s="134"/>
      <c r="L41" s="134"/>
      <c r="M41" s="134"/>
    </row>
    <row r="42" spans="1:13" ht="15">
      <c r="A42" s="142">
        <v>9</v>
      </c>
      <c r="B42" s="143" t="s">
        <v>29</v>
      </c>
      <c r="C42" s="173" t="s">
        <v>39</v>
      </c>
      <c r="D42" s="195">
        <f>SUM(E42:M42)</f>
        <v>0</v>
      </c>
      <c r="E42" s="193"/>
      <c r="F42" s="128"/>
      <c r="G42" s="128"/>
      <c r="H42" s="128"/>
      <c r="I42" s="128"/>
      <c r="J42" s="128"/>
      <c r="K42" s="128"/>
      <c r="L42" s="128"/>
      <c r="M42" s="128"/>
    </row>
    <row r="43" spans="1:13" ht="15">
      <c r="A43" s="149">
        <v>10</v>
      </c>
      <c r="B43" s="150" t="s">
        <v>213</v>
      </c>
      <c r="C43" s="174" t="s">
        <v>39</v>
      </c>
      <c r="D43" s="196">
        <f>SUM(E43:M43)</f>
        <v>0</v>
      </c>
      <c r="E43" s="175"/>
      <c r="F43" s="134"/>
      <c r="G43" s="134"/>
      <c r="H43" s="134"/>
      <c r="I43" s="134"/>
      <c r="J43" s="134"/>
      <c r="K43" s="134"/>
      <c r="L43" s="134"/>
      <c r="M43" s="134"/>
    </row>
    <row r="44" spans="1:13" ht="15">
      <c r="A44" s="142">
        <v>11</v>
      </c>
      <c r="B44" s="143" t="s">
        <v>31</v>
      </c>
      <c r="C44" s="173" t="s">
        <v>39</v>
      </c>
      <c r="D44" s="195">
        <f>SUM(E44:M44)</f>
        <v>0</v>
      </c>
      <c r="E44" s="193"/>
      <c r="F44" s="128"/>
      <c r="G44" s="128"/>
      <c r="H44" s="128"/>
      <c r="I44" s="128"/>
      <c r="J44" s="128"/>
      <c r="K44" s="128"/>
      <c r="L44" s="128"/>
      <c r="M44" s="128"/>
    </row>
    <row r="45" spans="1:13" ht="15">
      <c r="A45" s="149">
        <v>12</v>
      </c>
      <c r="B45" s="150" t="s">
        <v>37</v>
      </c>
      <c r="C45" s="174" t="s">
        <v>39</v>
      </c>
      <c r="D45" s="196">
        <f>SUM(E45:M45)</f>
        <v>0</v>
      </c>
      <c r="E45" s="175"/>
      <c r="F45" s="134"/>
      <c r="G45" s="134"/>
      <c r="H45" s="134"/>
      <c r="I45" s="134"/>
      <c r="J45" s="134"/>
      <c r="K45" s="134"/>
      <c r="L45" s="134"/>
      <c r="M45" s="134"/>
    </row>
    <row r="46" spans="1:13" ht="15">
      <c r="A46" s="142">
        <v>13</v>
      </c>
      <c r="B46" s="143" t="s">
        <v>40</v>
      </c>
      <c r="C46" s="173" t="s">
        <v>39</v>
      </c>
      <c r="D46" s="195">
        <f>SUM(E46:M46)</f>
        <v>0</v>
      </c>
      <c r="E46" s="193"/>
      <c r="F46" s="128"/>
      <c r="G46" s="128"/>
      <c r="H46" s="128"/>
      <c r="I46" s="128"/>
      <c r="J46" s="128"/>
      <c r="K46" s="128"/>
      <c r="L46" s="128"/>
      <c r="M46" s="128"/>
    </row>
    <row r="47" spans="1:13" ht="15">
      <c r="A47" s="149">
        <v>14</v>
      </c>
      <c r="B47" s="150" t="s">
        <v>33</v>
      </c>
      <c r="C47" s="174" t="s">
        <v>39</v>
      </c>
      <c r="D47" s="196">
        <f>SUM(E47:M47)</f>
        <v>0</v>
      </c>
      <c r="E47" s="175"/>
      <c r="F47" s="134"/>
      <c r="G47" s="134"/>
      <c r="H47" s="134"/>
      <c r="I47" s="134"/>
      <c r="J47" s="134"/>
      <c r="K47" s="134"/>
      <c r="L47" s="134"/>
      <c r="M47" s="134"/>
    </row>
    <row r="48" spans="1:13" ht="15">
      <c r="A48" s="142">
        <v>15</v>
      </c>
      <c r="B48" s="143" t="s">
        <v>36</v>
      </c>
      <c r="C48" s="173" t="s">
        <v>39</v>
      </c>
      <c r="D48" s="195">
        <f>SUM(E48:M48)</f>
        <v>0</v>
      </c>
      <c r="E48" s="193"/>
      <c r="F48" s="128"/>
      <c r="G48" s="128"/>
      <c r="H48" s="128"/>
      <c r="I48" s="128"/>
      <c r="J48" s="128"/>
      <c r="K48" s="128"/>
      <c r="L48" s="128"/>
      <c r="M48" s="128"/>
    </row>
    <row r="49" spans="2:13" ht="13.5" thickBot="1">
      <c r="B49"/>
      <c r="C49"/>
      <c r="D49" s="180">
        <f>SUM(D34:D48)</f>
        <v>29</v>
      </c>
      <c r="E49" s="194">
        <f>SUM(E34:E48)</f>
        <v>13</v>
      </c>
      <c r="F49" s="139">
        <f>SUM(F34:F48)</f>
        <v>6</v>
      </c>
      <c r="G49" s="139">
        <f aca="true" t="shared" si="1" ref="G49:M49">SUM(G34:G48)</f>
        <v>10</v>
      </c>
      <c r="H49" s="139">
        <f t="shared" si="1"/>
        <v>0</v>
      </c>
      <c r="I49" s="139">
        <f t="shared" si="1"/>
        <v>0</v>
      </c>
      <c r="J49" s="139">
        <f t="shared" si="1"/>
        <v>0</v>
      </c>
      <c r="K49" s="139">
        <f t="shared" si="1"/>
        <v>0</v>
      </c>
      <c r="L49" s="139">
        <f t="shared" si="1"/>
        <v>0</v>
      </c>
      <c r="M49" s="139">
        <f t="shared" si="1"/>
        <v>0</v>
      </c>
    </row>
    <row r="51" spans="1:15" s="199" customFormat="1" ht="18.75" thickBot="1">
      <c r="A51" s="156" t="s">
        <v>118</v>
      </c>
      <c r="B51" s="156"/>
      <c r="C51" s="156"/>
      <c r="D51" s="211"/>
      <c r="E51" s="205" t="s">
        <v>312</v>
      </c>
      <c r="F51" s="206"/>
      <c r="G51" s="206"/>
      <c r="H51" s="206"/>
      <c r="I51" s="206"/>
      <c r="J51" s="206"/>
      <c r="K51" s="206"/>
      <c r="L51" s="206"/>
      <c r="M51" s="207"/>
      <c r="N51" s="4"/>
      <c r="O51" s="4"/>
    </row>
    <row r="52" spans="1:15" s="199" customFormat="1" ht="15.75">
      <c r="A52" s="165"/>
      <c r="B52" s="166" t="s">
        <v>0</v>
      </c>
      <c r="C52" s="208" t="s">
        <v>26</v>
      </c>
      <c r="D52" s="200" t="s">
        <v>9</v>
      </c>
      <c r="E52" s="201" t="s">
        <v>315</v>
      </c>
      <c r="F52" s="202" t="s">
        <v>316</v>
      </c>
      <c r="G52" s="202" t="s">
        <v>10</v>
      </c>
      <c r="H52" s="202" t="s">
        <v>11</v>
      </c>
      <c r="I52" s="202" t="s">
        <v>12</v>
      </c>
      <c r="J52" s="202" t="s">
        <v>13</v>
      </c>
      <c r="K52" s="202" t="s">
        <v>14</v>
      </c>
      <c r="L52" s="202" t="s">
        <v>16</v>
      </c>
      <c r="M52" s="202" t="s">
        <v>17</v>
      </c>
      <c r="N52" s="4"/>
      <c r="O52" s="4"/>
    </row>
    <row r="53" spans="1:13" ht="15">
      <c r="A53" s="169">
        <v>1</v>
      </c>
      <c r="B53" s="170" t="s">
        <v>46</v>
      </c>
      <c r="C53" s="209" t="s">
        <v>118</v>
      </c>
      <c r="D53" s="189">
        <f>SUM(E53:M53)</f>
        <v>2</v>
      </c>
      <c r="E53" s="184">
        <v>1</v>
      </c>
      <c r="F53" s="171">
        <v>1</v>
      </c>
      <c r="G53" s="171"/>
      <c r="H53" s="171"/>
      <c r="I53" s="171"/>
      <c r="J53" s="171"/>
      <c r="K53" s="171"/>
      <c r="L53" s="171"/>
      <c r="M53" s="171"/>
    </row>
    <row r="54" spans="1:13" ht="15">
      <c r="A54" s="163">
        <v>2</v>
      </c>
      <c r="B54" s="164" t="s">
        <v>42</v>
      </c>
      <c r="C54" s="210" t="s">
        <v>118</v>
      </c>
      <c r="D54" s="190">
        <f>SUM(E54:M54)</f>
        <v>1</v>
      </c>
      <c r="E54" s="185">
        <v>1</v>
      </c>
      <c r="F54" s="162"/>
      <c r="G54" s="162"/>
      <c r="H54" s="162"/>
      <c r="I54" s="162"/>
      <c r="J54" s="162"/>
      <c r="K54" s="162"/>
      <c r="L54" s="162"/>
      <c r="M54" s="162"/>
    </row>
    <row r="55" spans="1:13" ht="15">
      <c r="A55" s="169">
        <v>3</v>
      </c>
      <c r="B55" s="170" t="s">
        <v>43</v>
      </c>
      <c r="C55" s="209" t="s">
        <v>118</v>
      </c>
      <c r="D55" s="189">
        <f>SUM(E55:M55)</f>
        <v>0</v>
      </c>
      <c r="E55" s="184"/>
      <c r="F55" s="171"/>
      <c r="G55" s="171"/>
      <c r="H55" s="171"/>
      <c r="I55" s="171"/>
      <c r="J55" s="171"/>
      <c r="K55" s="171"/>
      <c r="L55" s="171"/>
      <c r="M55" s="171"/>
    </row>
    <row r="56" spans="1:13" ht="15">
      <c r="A56" s="163">
        <v>4</v>
      </c>
      <c r="B56" s="164" t="s">
        <v>41</v>
      </c>
      <c r="C56" s="210" t="s">
        <v>118</v>
      </c>
      <c r="D56" s="190">
        <f>SUM(E56:M56)</f>
        <v>0</v>
      </c>
      <c r="E56" s="185"/>
      <c r="F56" s="162"/>
      <c r="G56" s="162"/>
      <c r="H56" s="162"/>
      <c r="I56" s="162"/>
      <c r="J56" s="162"/>
      <c r="K56" s="162"/>
      <c r="L56" s="162"/>
      <c r="M56" s="162"/>
    </row>
    <row r="57" spans="1:13" ht="15">
      <c r="A57" s="169">
        <v>5</v>
      </c>
      <c r="B57" s="170" t="s">
        <v>47</v>
      </c>
      <c r="C57" s="209" t="s">
        <v>118</v>
      </c>
      <c r="D57" s="189">
        <f>SUM(E57:M57)</f>
        <v>0</v>
      </c>
      <c r="E57" s="184"/>
      <c r="F57" s="171"/>
      <c r="G57" s="171"/>
      <c r="H57" s="171"/>
      <c r="I57" s="171"/>
      <c r="J57" s="171"/>
      <c r="K57" s="171"/>
      <c r="L57" s="171"/>
      <c r="M57" s="171"/>
    </row>
    <row r="58" spans="1:13" ht="15">
      <c r="A58" s="163">
        <v>6</v>
      </c>
      <c r="B58" s="164" t="s">
        <v>216</v>
      </c>
      <c r="C58" s="210" t="s">
        <v>118</v>
      </c>
      <c r="D58" s="190">
        <f>SUM(E58:M58)</f>
        <v>0</v>
      </c>
      <c r="E58" s="185"/>
      <c r="F58" s="162"/>
      <c r="G58" s="162"/>
      <c r="H58" s="162"/>
      <c r="I58" s="162"/>
      <c r="J58" s="162"/>
      <c r="K58" s="162"/>
      <c r="L58" s="162"/>
      <c r="M58" s="162"/>
    </row>
    <row r="59" spans="1:13" ht="15">
      <c r="A59" s="169">
        <v>7</v>
      </c>
      <c r="B59" s="170" t="s">
        <v>48</v>
      </c>
      <c r="C59" s="209" t="s">
        <v>118</v>
      </c>
      <c r="D59" s="189">
        <f>SUM(E59:M59)</f>
        <v>0</v>
      </c>
      <c r="E59" s="184"/>
      <c r="F59" s="171"/>
      <c r="G59" s="171"/>
      <c r="H59" s="171"/>
      <c r="I59" s="171"/>
      <c r="J59" s="171"/>
      <c r="K59" s="171"/>
      <c r="L59" s="171"/>
      <c r="M59" s="171"/>
    </row>
    <row r="60" spans="1:13" ht="15">
      <c r="A60" s="163">
        <v>8</v>
      </c>
      <c r="B60" s="164" t="s">
        <v>49</v>
      </c>
      <c r="C60" s="210" t="s">
        <v>118</v>
      </c>
      <c r="D60" s="190">
        <f>SUM(E60:M60)</f>
        <v>0</v>
      </c>
      <c r="E60" s="185"/>
      <c r="F60" s="162"/>
      <c r="G60" s="162"/>
      <c r="H60" s="162"/>
      <c r="I60" s="162"/>
      <c r="J60" s="162"/>
      <c r="K60" s="162"/>
      <c r="L60" s="162"/>
      <c r="M60" s="162"/>
    </row>
    <row r="61" spans="1:13" ht="15">
      <c r="A61" s="169">
        <v>9</v>
      </c>
      <c r="B61" s="170" t="s">
        <v>50</v>
      </c>
      <c r="C61" s="209" t="s">
        <v>118</v>
      </c>
      <c r="D61" s="189">
        <f>SUM(E61:M61)</f>
        <v>0</v>
      </c>
      <c r="E61" s="184"/>
      <c r="F61" s="171"/>
      <c r="G61" s="171"/>
      <c r="H61" s="171"/>
      <c r="I61" s="171"/>
      <c r="J61" s="171"/>
      <c r="K61" s="171"/>
      <c r="L61" s="171"/>
      <c r="M61" s="171"/>
    </row>
    <row r="62" spans="1:13" ht="15">
      <c r="A62" s="163">
        <v>10</v>
      </c>
      <c r="B62" s="164" t="s">
        <v>45</v>
      </c>
      <c r="C62" s="210" t="s">
        <v>118</v>
      </c>
      <c r="D62" s="190">
        <f>SUM(E62:M62)</f>
        <v>0</v>
      </c>
      <c r="E62" s="185"/>
      <c r="F62" s="162"/>
      <c r="G62" s="162"/>
      <c r="H62" s="162"/>
      <c r="I62" s="162"/>
      <c r="J62" s="162"/>
      <c r="K62" s="162"/>
      <c r="L62" s="162"/>
      <c r="M62" s="162"/>
    </row>
    <row r="63" spans="1:13" ht="15">
      <c r="A63" s="169">
        <v>11</v>
      </c>
      <c r="B63" s="170" t="s">
        <v>44</v>
      </c>
      <c r="C63" s="209" t="s">
        <v>118</v>
      </c>
      <c r="D63" s="189">
        <f>SUM(E63:M63)</f>
        <v>0</v>
      </c>
      <c r="E63" s="184"/>
      <c r="F63" s="171"/>
      <c r="G63" s="171"/>
      <c r="H63" s="171"/>
      <c r="I63" s="171"/>
      <c r="J63" s="171"/>
      <c r="K63" s="171"/>
      <c r="L63" s="171"/>
      <c r="M63" s="171"/>
    </row>
    <row r="64" spans="2:13" ht="13.5" thickBot="1">
      <c r="B64"/>
      <c r="C64"/>
      <c r="D64" s="191">
        <f>SUM(D53:D63)</f>
        <v>3</v>
      </c>
      <c r="E64" s="187">
        <f>SUM(E53:E63)</f>
        <v>2</v>
      </c>
      <c r="F64" s="155">
        <f>SUM(F53:F63)</f>
        <v>1</v>
      </c>
      <c r="G64" s="155">
        <f aca="true" t="shared" si="2" ref="G64:M64">SUM(G53:G63)</f>
        <v>0</v>
      </c>
      <c r="H64" s="155">
        <f t="shared" si="2"/>
        <v>0</v>
      </c>
      <c r="I64" s="155">
        <f t="shared" si="2"/>
        <v>0</v>
      </c>
      <c r="J64" s="155">
        <f t="shared" si="2"/>
        <v>0</v>
      </c>
      <c r="K64" s="155">
        <f t="shared" si="2"/>
        <v>0</v>
      </c>
      <c r="L64" s="155">
        <f t="shared" si="2"/>
        <v>0</v>
      </c>
      <c r="M64" s="155">
        <f t="shared" si="2"/>
        <v>0</v>
      </c>
    </row>
    <row r="67" spans="1:15" s="199" customFormat="1" ht="18.75" thickBot="1">
      <c r="A67" s="138" t="s">
        <v>52</v>
      </c>
      <c r="B67" s="138"/>
      <c r="C67" s="138"/>
      <c r="D67" s="177"/>
      <c r="E67" s="212" t="s">
        <v>312</v>
      </c>
      <c r="F67" s="213"/>
      <c r="G67" s="213"/>
      <c r="H67" s="213"/>
      <c r="I67" s="213"/>
      <c r="J67" s="213"/>
      <c r="K67" s="213"/>
      <c r="L67" s="213"/>
      <c r="M67" s="214"/>
      <c r="N67" s="4"/>
      <c r="O67" s="4"/>
    </row>
    <row r="68" spans="1:15" s="199" customFormat="1" ht="15.75">
      <c r="A68" s="131"/>
      <c r="B68" s="132" t="s">
        <v>0</v>
      </c>
      <c r="C68" s="172" t="s">
        <v>26</v>
      </c>
      <c r="D68" s="197" t="s">
        <v>9</v>
      </c>
      <c r="E68" s="198" t="s">
        <v>315</v>
      </c>
      <c r="F68" s="137" t="s">
        <v>316</v>
      </c>
      <c r="G68" s="137" t="s">
        <v>10</v>
      </c>
      <c r="H68" s="137" t="s">
        <v>11</v>
      </c>
      <c r="I68" s="137" t="s">
        <v>12</v>
      </c>
      <c r="J68" s="137" t="s">
        <v>13</v>
      </c>
      <c r="K68" s="137" t="s">
        <v>14</v>
      </c>
      <c r="L68" s="137" t="s">
        <v>16</v>
      </c>
      <c r="M68" s="137" t="s">
        <v>17</v>
      </c>
      <c r="N68" s="4"/>
      <c r="O68" s="4"/>
    </row>
    <row r="69" spans="1:13" ht="15">
      <c r="A69" s="144">
        <v>1</v>
      </c>
      <c r="B69" s="145" t="s">
        <v>51</v>
      </c>
      <c r="C69" s="215" t="s">
        <v>52</v>
      </c>
      <c r="D69" s="178">
        <f>SUM(E69:M69)</f>
        <v>3</v>
      </c>
      <c r="E69" s="146"/>
      <c r="F69" s="127"/>
      <c r="G69" s="127">
        <v>3</v>
      </c>
      <c r="H69" s="127"/>
      <c r="I69" s="127"/>
      <c r="J69" s="127"/>
      <c r="K69" s="127"/>
      <c r="L69" s="127"/>
      <c r="M69" s="127"/>
    </row>
    <row r="70" spans="1:13" ht="15">
      <c r="A70" s="151">
        <v>2</v>
      </c>
      <c r="B70" s="152" t="s">
        <v>206</v>
      </c>
      <c r="C70" s="216" t="s">
        <v>52</v>
      </c>
      <c r="D70" s="179">
        <f>SUM(E70:M70)</f>
        <v>2</v>
      </c>
      <c r="E70" s="153">
        <v>1</v>
      </c>
      <c r="F70" s="133">
        <v>1</v>
      </c>
      <c r="G70" s="133"/>
      <c r="H70" s="133"/>
      <c r="I70" s="133"/>
      <c r="J70" s="133"/>
      <c r="K70" s="133"/>
      <c r="L70" s="133"/>
      <c r="M70" s="133"/>
    </row>
    <row r="71" spans="1:13" ht="15">
      <c r="A71" s="144">
        <v>3</v>
      </c>
      <c r="B71" s="145" t="s">
        <v>211</v>
      </c>
      <c r="C71" s="215" t="s">
        <v>52</v>
      </c>
      <c r="D71" s="178">
        <f>SUM(E71:M71)</f>
        <v>1</v>
      </c>
      <c r="E71" s="146">
        <v>1</v>
      </c>
      <c r="F71" s="127"/>
      <c r="G71" s="127"/>
      <c r="H71" s="127"/>
      <c r="I71" s="127"/>
      <c r="J71" s="127"/>
      <c r="K71" s="127"/>
      <c r="L71" s="127"/>
      <c r="M71" s="127"/>
    </row>
    <row r="72" spans="1:13" ht="15">
      <c r="A72" s="151">
        <v>4</v>
      </c>
      <c r="B72" s="152" t="s">
        <v>207</v>
      </c>
      <c r="C72" s="216" t="s">
        <v>52</v>
      </c>
      <c r="D72" s="179">
        <f>SUM(E72:M72)</f>
        <v>1</v>
      </c>
      <c r="E72" s="153"/>
      <c r="F72" s="133">
        <v>1</v>
      </c>
      <c r="G72" s="133"/>
      <c r="H72" s="133"/>
      <c r="I72" s="133"/>
      <c r="J72" s="133"/>
      <c r="K72" s="133"/>
      <c r="L72" s="133"/>
      <c r="M72" s="133"/>
    </row>
    <row r="73" spans="1:13" ht="15">
      <c r="A73" s="144">
        <v>5</v>
      </c>
      <c r="B73" s="145" t="s">
        <v>309</v>
      </c>
      <c r="C73" s="215" t="s">
        <v>52</v>
      </c>
      <c r="D73" s="178">
        <f>SUM(E73:M73)</f>
        <v>1</v>
      </c>
      <c r="E73" s="146"/>
      <c r="F73" s="127"/>
      <c r="G73" s="127">
        <v>1</v>
      </c>
      <c r="H73" s="127"/>
      <c r="I73" s="127"/>
      <c r="J73" s="127"/>
      <c r="K73" s="127"/>
      <c r="L73" s="127"/>
      <c r="M73" s="127"/>
    </row>
    <row r="74" spans="1:13" ht="15">
      <c r="A74" s="151">
        <v>6</v>
      </c>
      <c r="B74" s="152" t="s">
        <v>308</v>
      </c>
      <c r="C74" s="216" t="s">
        <v>52</v>
      </c>
      <c r="D74" s="179">
        <f>SUM(E74:M74)</f>
        <v>1</v>
      </c>
      <c r="E74" s="153"/>
      <c r="F74" s="133"/>
      <c r="G74" s="133">
        <v>1</v>
      </c>
      <c r="H74" s="133"/>
      <c r="I74" s="133"/>
      <c r="J74" s="133"/>
      <c r="K74" s="133"/>
      <c r="L74" s="133"/>
      <c r="M74" s="133"/>
    </row>
    <row r="75" spans="1:13" ht="15">
      <c r="A75" s="144">
        <v>7</v>
      </c>
      <c r="B75" s="145" t="s">
        <v>209</v>
      </c>
      <c r="C75" s="215" t="s">
        <v>52</v>
      </c>
      <c r="D75" s="178">
        <f>SUM(E75:M75)</f>
        <v>1</v>
      </c>
      <c r="E75" s="146"/>
      <c r="F75" s="127"/>
      <c r="G75" s="127">
        <v>1</v>
      </c>
      <c r="H75" s="127"/>
      <c r="I75" s="127"/>
      <c r="J75" s="127"/>
      <c r="K75" s="127"/>
      <c r="L75" s="127"/>
      <c r="M75" s="127"/>
    </row>
    <row r="76" spans="1:13" ht="15">
      <c r="A76" s="151">
        <v>8</v>
      </c>
      <c r="B76" s="152" t="s">
        <v>208</v>
      </c>
      <c r="C76" s="216" t="s">
        <v>52</v>
      </c>
      <c r="D76" s="179">
        <f>SUM(E76:M76)</f>
        <v>0</v>
      </c>
      <c r="E76" s="153"/>
      <c r="F76" s="133"/>
      <c r="G76" s="133"/>
      <c r="H76" s="133"/>
      <c r="I76" s="133"/>
      <c r="J76" s="133"/>
      <c r="K76" s="133"/>
      <c r="L76" s="133"/>
      <c r="M76" s="133"/>
    </row>
    <row r="77" spans="1:13" ht="15">
      <c r="A77" s="144">
        <v>9</v>
      </c>
      <c r="B77" s="145" t="s">
        <v>205</v>
      </c>
      <c r="C77" s="215" t="s">
        <v>52</v>
      </c>
      <c r="D77" s="178">
        <f>SUM(E77:M77)</f>
        <v>0</v>
      </c>
      <c r="E77" s="146"/>
      <c r="F77" s="127"/>
      <c r="G77" s="127"/>
      <c r="H77" s="127"/>
      <c r="I77" s="127"/>
      <c r="J77" s="127"/>
      <c r="K77" s="127"/>
      <c r="L77" s="127"/>
      <c r="M77" s="127"/>
    </row>
    <row r="78" spans="1:13" ht="15">
      <c r="A78" s="151">
        <v>10</v>
      </c>
      <c r="B78" s="152" t="s">
        <v>210</v>
      </c>
      <c r="C78" s="216" t="s">
        <v>52</v>
      </c>
      <c r="D78" s="179">
        <f>SUM(E78:M78)</f>
        <v>0</v>
      </c>
      <c r="E78" s="153"/>
      <c r="F78" s="133"/>
      <c r="G78" s="133"/>
      <c r="H78" s="133"/>
      <c r="I78" s="133"/>
      <c r="J78" s="133"/>
      <c r="K78" s="133"/>
      <c r="L78" s="133"/>
      <c r="M78" s="133"/>
    </row>
    <row r="79" spans="1:13" ht="15">
      <c r="A79" s="144">
        <v>11</v>
      </c>
      <c r="B79" s="145" t="s">
        <v>204</v>
      </c>
      <c r="C79" s="215" t="s">
        <v>52</v>
      </c>
      <c r="D79" s="178">
        <f>SUM(E79:M79)</f>
        <v>0</v>
      </c>
      <c r="E79" s="146"/>
      <c r="F79" s="127"/>
      <c r="G79" s="127"/>
      <c r="H79" s="127"/>
      <c r="I79" s="127"/>
      <c r="J79" s="127"/>
      <c r="K79" s="127"/>
      <c r="L79" s="127"/>
      <c r="M79" s="127"/>
    </row>
    <row r="80" spans="2:13" ht="13.5" thickBot="1">
      <c r="B80"/>
      <c r="C80"/>
      <c r="D80" s="180">
        <f>SUM(D69:D79)</f>
        <v>10</v>
      </c>
      <c r="E80" s="194">
        <f>SUM(E69:E79)</f>
        <v>2</v>
      </c>
      <c r="F80" s="139">
        <f>SUM(F69:F79)</f>
        <v>2</v>
      </c>
      <c r="G80" s="139">
        <f aca="true" t="shared" si="3" ref="G80:M80">SUM(G69:G79)</f>
        <v>6</v>
      </c>
      <c r="H80" s="139">
        <f t="shared" si="3"/>
        <v>0</v>
      </c>
      <c r="I80" s="139">
        <f t="shared" si="3"/>
        <v>0</v>
      </c>
      <c r="J80" s="139">
        <f t="shared" si="3"/>
        <v>0</v>
      </c>
      <c r="K80" s="139">
        <f t="shared" si="3"/>
        <v>0</v>
      </c>
      <c r="L80" s="139">
        <f t="shared" si="3"/>
        <v>0</v>
      </c>
      <c r="M80" s="139">
        <f t="shared" si="3"/>
        <v>0</v>
      </c>
    </row>
    <row r="82" spans="1:15" s="199" customFormat="1" ht="18.75" thickBot="1">
      <c r="A82" s="156" t="s">
        <v>63</v>
      </c>
      <c r="B82" s="156"/>
      <c r="C82" s="156"/>
      <c r="D82" s="211"/>
      <c r="E82" s="204" t="s">
        <v>312</v>
      </c>
      <c r="F82" s="204"/>
      <c r="G82" s="204"/>
      <c r="H82" s="204"/>
      <c r="I82" s="204"/>
      <c r="J82" s="204"/>
      <c r="K82" s="204"/>
      <c r="L82" s="204"/>
      <c r="M82" s="204"/>
      <c r="N82" s="4"/>
      <c r="O82" s="4"/>
    </row>
    <row r="83" spans="1:15" s="199" customFormat="1" ht="15.75">
      <c r="A83" s="165"/>
      <c r="B83" s="166" t="s">
        <v>0</v>
      </c>
      <c r="C83" s="208" t="s">
        <v>26</v>
      </c>
      <c r="D83" s="200" t="s">
        <v>9</v>
      </c>
      <c r="E83" s="201" t="s">
        <v>315</v>
      </c>
      <c r="F83" s="202" t="s">
        <v>316</v>
      </c>
      <c r="G83" s="202" t="s">
        <v>10</v>
      </c>
      <c r="H83" s="202" t="s">
        <v>11</v>
      </c>
      <c r="I83" s="202" t="s">
        <v>12</v>
      </c>
      <c r="J83" s="202" t="s">
        <v>13</v>
      </c>
      <c r="K83" s="202" t="s">
        <v>14</v>
      </c>
      <c r="L83" s="202" t="s">
        <v>16</v>
      </c>
      <c r="M83" s="202" t="s">
        <v>17</v>
      </c>
      <c r="N83" s="4"/>
      <c r="O83" s="4"/>
    </row>
    <row r="84" spans="1:13" ht="15">
      <c r="A84" s="169">
        <v>1</v>
      </c>
      <c r="B84" s="170" t="s">
        <v>55</v>
      </c>
      <c r="C84" s="217" t="s">
        <v>63</v>
      </c>
      <c r="D84" s="189">
        <f>SUM(E84:M84)</f>
        <v>6</v>
      </c>
      <c r="E84" s="184"/>
      <c r="F84" s="171">
        <v>4</v>
      </c>
      <c r="G84" s="171">
        <v>2</v>
      </c>
      <c r="H84" s="171"/>
      <c r="I84" s="171"/>
      <c r="J84" s="171"/>
      <c r="K84" s="171"/>
      <c r="L84" s="171"/>
      <c r="M84" s="171"/>
    </row>
    <row r="85" spans="1:13" ht="15">
      <c r="A85" s="163">
        <v>2</v>
      </c>
      <c r="B85" s="164" t="s">
        <v>59</v>
      </c>
      <c r="C85" s="218" t="s">
        <v>63</v>
      </c>
      <c r="D85" s="190">
        <f>SUM(E85:M85)</f>
        <v>2</v>
      </c>
      <c r="E85" s="185"/>
      <c r="F85" s="162">
        <v>2</v>
      </c>
      <c r="G85" s="162"/>
      <c r="H85" s="162"/>
      <c r="I85" s="162"/>
      <c r="J85" s="162"/>
      <c r="K85" s="162"/>
      <c r="L85" s="162"/>
      <c r="M85" s="162"/>
    </row>
    <row r="86" spans="1:13" ht="15">
      <c r="A86" s="169">
        <v>3</v>
      </c>
      <c r="B86" s="170" t="s">
        <v>57</v>
      </c>
      <c r="C86" s="217" t="s">
        <v>63</v>
      </c>
      <c r="D86" s="189">
        <f>SUM(E86:M86)</f>
        <v>2</v>
      </c>
      <c r="E86" s="184"/>
      <c r="F86" s="171">
        <v>2</v>
      </c>
      <c r="G86" s="171"/>
      <c r="H86" s="171"/>
      <c r="I86" s="171"/>
      <c r="J86" s="171"/>
      <c r="K86" s="171"/>
      <c r="L86" s="171"/>
      <c r="M86" s="171"/>
    </row>
    <row r="87" spans="1:13" ht="15">
      <c r="A87" s="163">
        <v>4</v>
      </c>
      <c r="B87" s="164" t="s">
        <v>62</v>
      </c>
      <c r="C87" s="218" t="s">
        <v>63</v>
      </c>
      <c r="D87" s="190">
        <f>SUM(E87:M87)</f>
        <v>1</v>
      </c>
      <c r="E87" s="185"/>
      <c r="F87" s="162">
        <v>1</v>
      </c>
      <c r="G87" s="162"/>
      <c r="H87" s="162"/>
      <c r="I87" s="162"/>
      <c r="J87" s="162"/>
      <c r="K87" s="162"/>
      <c r="L87" s="162"/>
      <c r="M87" s="162"/>
    </row>
    <row r="88" spans="1:13" ht="15">
      <c r="A88" s="169">
        <v>5</v>
      </c>
      <c r="B88" s="170" t="s">
        <v>307</v>
      </c>
      <c r="C88" s="217" t="s">
        <v>63</v>
      </c>
      <c r="D88" s="189">
        <f>SUM(E88:M88)</f>
        <v>1</v>
      </c>
      <c r="E88" s="184"/>
      <c r="F88" s="171"/>
      <c r="G88" s="171">
        <v>1</v>
      </c>
      <c r="H88" s="171"/>
      <c r="I88" s="171"/>
      <c r="J88" s="171"/>
      <c r="K88" s="171"/>
      <c r="L88" s="171"/>
      <c r="M88" s="171"/>
    </row>
    <row r="89" spans="1:13" ht="15">
      <c r="A89" s="163">
        <v>6</v>
      </c>
      <c r="B89" s="164" t="s">
        <v>56</v>
      </c>
      <c r="C89" s="218" t="s">
        <v>63</v>
      </c>
      <c r="D89" s="190">
        <f>SUM(E89:M89)</f>
        <v>1</v>
      </c>
      <c r="E89" s="185"/>
      <c r="F89" s="162"/>
      <c r="G89" s="162">
        <v>1</v>
      </c>
      <c r="H89" s="162"/>
      <c r="I89" s="162"/>
      <c r="J89" s="162"/>
      <c r="K89" s="162"/>
      <c r="L89" s="162"/>
      <c r="M89" s="162"/>
    </row>
    <row r="90" spans="1:13" ht="15">
      <c r="A90" s="169">
        <v>7</v>
      </c>
      <c r="B90" s="170" t="s">
        <v>219</v>
      </c>
      <c r="C90" s="217" t="s">
        <v>63</v>
      </c>
      <c r="D90" s="189">
        <f>SUM(E90:M90)</f>
        <v>0</v>
      </c>
      <c r="E90" s="184"/>
      <c r="F90" s="171"/>
      <c r="G90" s="171"/>
      <c r="H90" s="171"/>
      <c r="I90" s="171"/>
      <c r="J90" s="171"/>
      <c r="K90" s="171"/>
      <c r="L90" s="171"/>
      <c r="M90" s="171"/>
    </row>
    <row r="91" spans="1:13" ht="15">
      <c r="A91" s="163">
        <v>8</v>
      </c>
      <c r="B91" s="164" t="s">
        <v>60</v>
      </c>
      <c r="C91" s="218" t="s">
        <v>63</v>
      </c>
      <c r="D91" s="190">
        <f>SUM(E91:M91)</f>
        <v>0</v>
      </c>
      <c r="E91" s="185"/>
      <c r="F91" s="162"/>
      <c r="G91" s="162"/>
      <c r="H91" s="162"/>
      <c r="I91" s="162"/>
      <c r="J91" s="162"/>
      <c r="K91" s="162"/>
      <c r="L91" s="162"/>
      <c r="M91" s="162"/>
    </row>
    <row r="92" spans="1:13" ht="15">
      <c r="A92" s="169">
        <v>9</v>
      </c>
      <c r="B92" s="170" t="s">
        <v>220</v>
      </c>
      <c r="C92" s="217" t="s">
        <v>63</v>
      </c>
      <c r="D92" s="189">
        <f>SUM(E92:M92)</f>
        <v>0</v>
      </c>
      <c r="E92" s="184"/>
      <c r="F92" s="171"/>
      <c r="G92" s="171"/>
      <c r="H92" s="171"/>
      <c r="I92" s="171"/>
      <c r="J92" s="171"/>
      <c r="K92" s="171"/>
      <c r="L92" s="171"/>
      <c r="M92" s="171"/>
    </row>
    <row r="93" spans="1:13" ht="15">
      <c r="A93" s="163">
        <v>10</v>
      </c>
      <c r="B93" s="164" t="s">
        <v>53</v>
      </c>
      <c r="C93" s="218" t="s">
        <v>63</v>
      </c>
      <c r="D93" s="190">
        <f>SUM(E93:M93)</f>
        <v>0</v>
      </c>
      <c r="E93" s="185"/>
      <c r="F93" s="162"/>
      <c r="G93" s="162"/>
      <c r="H93" s="162"/>
      <c r="I93" s="162"/>
      <c r="J93" s="162"/>
      <c r="K93" s="162"/>
      <c r="L93" s="162"/>
      <c r="M93" s="162"/>
    </row>
    <row r="94" spans="1:13" ht="15">
      <c r="A94" s="169">
        <v>11</v>
      </c>
      <c r="B94" s="170" t="s">
        <v>218</v>
      </c>
      <c r="C94" s="217" t="s">
        <v>63</v>
      </c>
      <c r="D94" s="189">
        <f>SUM(E94:M94)</f>
        <v>0</v>
      </c>
      <c r="E94" s="184"/>
      <c r="F94" s="171"/>
      <c r="G94" s="171"/>
      <c r="H94" s="171"/>
      <c r="I94" s="171"/>
      <c r="J94" s="171"/>
      <c r="K94" s="171"/>
      <c r="L94" s="171"/>
      <c r="M94" s="171"/>
    </row>
    <row r="95" spans="1:13" ht="15">
      <c r="A95" s="163">
        <v>12</v>
      </c>
      <c r="B95" s="164" t="s">
        <v>217</v>
      </c>
      <c r="C95" s="218" t="s">
        <v>63</v>
      </c>
      <c r="D95" s="190">
        <f>SUM(E95:M95)</f>
        <v>0</v>
      </c>
      <c r="E95" s="185"/>
      <c r="F95" s="162"/>
      <c r="G95" s="162"/>
      <c r="H95" s="162"/>
      <c r="I95" s="162"/>
      <c r="J95" s="162"/>
      <c r="K95" s="162"/>
      <c r="L95" s="162"/>
      <c r="M95" s="162"/>
    </row>
    <row r="96" spans="1:13" ht="15">
      <c r="A96" s="169">
        <v>13</v>
      </c>
      <c r="B96" s="170" t="s">
        <v>54</v>
      </c>
      <c r="C96" s="217" t="s">
        <v>63</v>
      </c>
      <c r="D96" s="189">
        <f>SUM(E96:M96)</f>
        <v>0</v>
      </c>
      <c r="E96" s="184"/>
      <c r="F96" s="171"/>
      <c r="G96" s="171"/>
      <c r="H96" s="171"/>
      <c r="I96" s="171"/>
      <c r="J96" s="171"/>
      <c r="K96" s="171"/>
      <c r="L96" s="171"/>
      <c r="M96" s="171"/>
    </row>
    <row r="97" spans="1:13" ht="15">
      <c r="A97" s="163">
        <v>14</v>
      </c>
      <c r="B97" s="164" t="s">
        <v>58</v>
      </c>
      <c r="C97" s="218" t="s">
        <v>63</v>
      </c>
      <c r="D97" s="190">
        <f>SUM(E97:M97)</f>
        <v>0</v>
      </c>
      <c r="E97" s="185"/>
      <c r="F97" s="162"/>
      <c r="G97" s="162"/>
      <c r="H97" s="162"/>
      <c r="I97" s="162"/>
      <c r="J97" s="162"/>
      <c r="K97" s="162"/>
      <c r="L97" s="162"/>
      <c r="M97" s="162"/>
    </row>
    <row r="98" spans="1:13" ht="15">
      <c r="A98" s="169">
        <v>15</v>
      </c>
      <c r="B98" s="170" t="s">
        <v>61</v>
      </c>
      <c r="C98" s="217" t="s">
        <v>63</v>
      </c>
      <c r="D98" s="189">
        <f>SUM(E98:M98)</f>
        <v>0</v>
      </c>
      <c r="E98" s="184"/>
      <c r="F98" s="171"/>
      <c r="G98" s="171"/>
      <c r="H98" s="171"/>
      <c r="I98" s="171"/>
      <c r="J98" s="171"/>
      <c r="K98" s="171"/>
      <c r="L98" s="171"/>
      <c r="M98" s="171"/>
    </row>
    <row r="99" spans="2:13" ht="13.5" thickBot="1">
      <c r="B99"/>
      <c r="C99"/>
      <c r="D99" s="191">
        <f>SUM(D84:D98)</f>
        <v>13</v>
      </c>
      <c r="E99" s="187">
        <f>SUM(E84:E98)</f>
        <v>0</v>
      </c>
      <c r="F99" s="155">
        <f>SUM(F84:F98)</f>
        <v>9</v>
      </c>
      <c r="G99" s="155">
        <f aca="true" t="shared" si="4" ref="G99:M99">SUM(G84:G98)</f>
        <v>4</v>
      </c>
      <c r="H99" s="155">
        <f t="shared" si="4"/>
        <v>0</v>
      </c>
      <c r="I99" s="155">
        <f t="shared" si="4"/>
        <v>0</v>
      </c>
      <c r="J99" s="155">
        <f t="shared" si="4"/>
        <v>0</v>
      </c>
      <c r="K99" s="155">
        <f t="shared" si="4"/>
        <v>0</v>
      </c>
      <c r="L99" s="155">
        <f t="shared" si="4"/>
        <v>0</v>
      </c>
      <c r="M99" s="155">
        <f t="shared" si="4"/>
        <v>0</v>
      </c>
    </row>
    <row r="101" spans="1:15" s="199" customFormat="1" ht="18.75" thickBot="1">
      <c r="A101" s="141" t="s">
        <v>70</v>
      </c>
      <c r="B101" s="141"/>
      <c r="C101" s="141"/>
      <c r="D101" s="221"/>
      <c r="E101" s="203" t="s">
        <v>312</v>
      </c>
      <c r="F101" s="203"/>
      <c r="G101" s="203"/>
      <c r="H101" s="203"/>
      <c r="I101" s="203"/>
      <c r="J101" s="203"/>
      <c r="K101" s="203"/>
      <c r="L101" s="203"/>
      <c r="M101" s="203"/>
      <c r="N101" s="4"/>
      <c r="O101" s="4"/>
    </row>
    <row r="102" spans="1:15" s="199" customFormat="1" ht="15.75">
      <c r="A102" s="131"/>
      <c r="B102" s="132" t="s">
        <v>0</v>
      </c>
      <c r="C102" s="172" t="s">
        <v>26</v>
      </c>
      <c r="D102" s="197" t="s">
        <v>9</v>
      </c>
      <c r="E102" s="198" t="s">
        <v>315</v>
      </c>
      <c r="F102" s="137" t="s">
        <v>316</v>
      </c>
      <c r="G102" s="137" t="s">
        <v>10</v>
      </c>
      <c r="H102" s="137" t="s">
        <v>11</v>
      </c>
      <c r="I102" s="137" t="s">
        <v>12</v>
      </c>
      <c r="J102" s="137" t="s">
        <v>13</v>
      </c>
      <c r="K102" s="137" t="s">
        <v>14</v>
      </c>
      <c r="L102" s="137" t="s">
        <v>16</v>
      </c>
      <c r="M102" s="137" t="s">
        <v>17</v>
      </c>
      <c r="N102" s="4"/>
      <c r="O102" s="4"/>
    </row>
    <row r="103" spans="1:13" ht="15">
      <c r="A103" s="144">
        <v>1</v>
      </c>
      <c r="B103" s="130" t="s">
        <v>201</v>
      </c>
      <c r="C103" s="219" t="s">
        <v>70</v>
      </c>
      <c r="D103" s="178">
        <f>SUM(E103:M103)</f>
        <v>0</v>
      </c>
      <c r="E103" s="146"/>
      <c r="F103" s="127"/>
      <c r="G103" s="127"/>
      <c r="H103" s="127"/>
      <c r="I103" s="127"/>
      <c r="J103" s="127"/>
      <c r="K103" s="127"/>
      <c r="L103" s="127"/>
      <c r="M103" s="127"/>
    </row>
    <row r="104" spans="1:13" ht="15">
      <c r="A104" s="151">
        <v>2</v>
      </c>
      <c r="B104" s="136" t="s">
        <v>64</v>
      </c>
      <c r="C104" s="220" t="s">
        <v>70</v>
      </c>
      <c r="D104" s="179">
        <f>SUM(E104:M104)</f>
        <v>0</v>
      </c>
      <c r="E104" s="153"/>
      <c r="F104" s="133"/>
      <c r="G104" s="133"/>
      <c r="H104" s="133"/>
      <c r="I104" s="133"/>
      <c r="J104" s="133"/>
      <c r="K104" s="133"/>
      <c r="L104" s="133"/>
      <c r="M104" s="133"/>
    </row>
    <row r="105" spans="1:13" ht="15">
      <c r="A105" s="144">
        <v>3</v>
      </c>
      <c r="B105" s="130" t="s">
        <v>304</v>
      </c>
      <c r="C105" s="219" t="s">
        <v>70</v>
      </c>
      <c r="D105" s="178">
        <f aca="true" t="shared" si="5" ref="D105:D114">SUM(E105:M105)</f>
        <v>1</v>
      </c>
      <c r="E105" s="146"/>
      <c r="F105" s="127"/>
      <c r="G105" s="127">
        <v>1</v>
      </c>
      <c r="H105" s="127"/>
      <c r="I105" s="127"/>
      <c r="J105" s="127"/>
      <c r="K105" s="127"/>
      <c r="L105" s="127"/>
      <c r="M105" s="127"/>
    </row>
    <row r="106" spans="1:13" ht="15">
      <c r="A106" s="151">
        <v>4</v>
      </c>
      <c r="B106" s="136" t="s">
        <v>65</v>
      </c>
      <c r="C106" s="220" t="s">
        <v>70</v>
      </c>
      <c r="D106" s="179">
        <f t="shared" si="5"/>
        <v>2</v>
      </c>
      <c r="E106" s="153">
        <v>1</v>
      </c>
      <c r="F106" s="133">
        <v>1</v>
      </c>
      <c r="G106" s="133"/>
      <c r="H106" s="133"/>
      <c r="I106" s="133"/>
      <c r="J106" s="133"/>
      <c r="K106" s="133"/>
      <c r="L106" s="133"/>
      <c r="M106" s="133"/>
    </row>
    <row r="107" spans="1:13" ht="15">
      <c r="A107" s="144">
        <v>5</v>
      </c>
      <c r="B107" s="130" t="s">
        <v>303</v>
      </c>
      <c r="C107" s="219" t="s">
        <v>70</v>
      </c>
      <c r="D107" s="178">
        <f t="shared" si="5"/>
        <v>0</v>
      </c>
      <c r="E107" s="146"/>
      <c r="F107" s="127"/>
      <c r="G107" s="127"/>
      <c r="H107" s="127"/>
      <c r="I107" s="127"/>
      <c r="J107" s="127"/>
      <c r="K107" s="127"/>
      <c r="L107" s="127"/>
      <c r="M107" s="127"/>
    </row>
    <row r="108" spans="1:13" ht="15">
      <c r="A108" s="151">
        <v>6</v>
      </c>
      <c r="B108" s="136" t="s">
        <v>66</v>
      </c>
      <c r="C108" s="220" t="s">
        <v>70</v>
      </c>
      <c r="D108" s="179">
        <f t="shared" si="5"/>
        <v>0</v>
      </c>
      <c r="E108" s="153"/>
      <c r="F108" s="133"/>
      <c r="G108" s="133"/>
      <c r="H108" s="133"/>
      <c r="I108" s="133"/>
      <c r="J108" s="133"/>
      <c r="K108" s="133"/>
      <c r="L108" s="133"/>
      <c r="M108" s="133"/>
    </row>
    <row r="109" spans="1:13" ht="15">
      <c r="A109" s="144">
        <v>7</v>
      </c>
      <c r="B109" s="130" t="s">
        <v>302</v>
      </c>
      <c r="C109" s="219" t="s">
        <v>70</v>
      </c>
      <c r="D109" s="178">
        <f t="shared" si="5"/>
        <v>0</v>
      </c>
      <c r="E109" s="146"/>
      <c r="F109" s="127"/>
      <c r="G109" s="127"/>
      <c r="H109" s="127"/>
      <c r="I109" s="127"/>
      <c r="J109" s="127"/>
      <c r="K109" s="127"/>
      <c r="L109" s="127"/>
      <c r="M109" s="127"/>
    </row>
    <row r="110" spans="1:13" ht="15">
      <c r="A110" s="151">
        <v>8</v>
      </c>
      <c r="B110" s="136" t="s">
        <v>67</v>
      </c>
      <c r="C110" s="220" t="s">
        <v>70</v>
      </c>
      <c r="D110" s="179">
        <f t="shared" si="5"/>
        <v>0</v>
      </c>
      <c r="E110" s="153"/>
      <c r="F110" s="133"/>
      <c r="G110" s="133"/>
      <c r="H110" s="133"/>
      <c r="I110" s="133"/>
      <c r="J110" s="133"/>
      <c r="K110" s="133"/>
      <c r="L110" s="133"/>
      <c r="M110" s="133"/>
    </row>
    <row r="111" spans="1:13" ht="15">
      <c r="A111" s="144">
        <v>9</v>
      </c>
      <c r="B111" s="130" t="s">
        <v>68</v>
      </c>
      <c r="C111" s="219" t="s">
        <v>70</v>
      </c>
      <c r="D111" s="178">
        <f t="shared" si="5"/>
        <v>1</v>
      </c>
      <c r="E111" s="146"/>
      <c r="F111" s="127">
        <v>1</v>
      </c>
      <c r="G111" s="127"/>
      <c r="H111" s="127"/>
      <c r="I111" s="127"/>
      <c r="J111" s="127"/>
      <c r="K111" s="127"/>
      <c r="L111" s="127"/>
      <c r="M111" s="127"/>
    </row>
    <row r="112" spans="1:13" ht="15">
      <c r="A112" s="151">
        <v>10</v>
      </c>
      <c r="B112" s="136" t="s">
        <v>203</v>
      </c>
      <c r="C112" s="220" t="s">
        <v>70</v>
      </c>
      <c r="D112" s="179">
        <f t="shared" si="5"/>
        <v>0</v>
      </c>
      <c r="E112" s="153"/>
      <c r="F112" s="133"/>
      <c r="G112" s="133"/>
      <c r="H112" s="133"/>
      <c r="I112" s="133"/>
      <c r="J112" s="133"/>
      <c r="K112" s="133"/>
      <c r="L112" s="133"/>
      <c r="M112" s="133"/>
    </row>
    <row r="113" spans="1:13" ht="15">
      <c r="A113" s="144">
        <v>11</v>
      </c>
      <c r="B113" s="130" t="s">
        <v>202</v>
      </c>
      <c r="C113" s="219" t="s">
        <v>70</v>
      </c>
      <c r="D113" s="178">
        <f t="shared" si="5"/>
        <v>0</v>
      </c>
      <c r="E113" s="146"/>
      <c r="F113" s="127"/>
      <c r="G113" s="127"/>
      <c r="H113" s="127"/>
      <c r="I113" s="127"/>
      <c r="J113" s="127"/>
      <c r="K113" s="127"/>
      <c r="L113" s="127"/>
      <c r="M113" s="127"/>
    </row>
    <row r="114" spans="1:13" ht="15">
      <c r="A114" s="151">
        <v>12</v>
      </c>
      <c r="B114" s="136" t="s">
        <v>69</v>
      </c>
      <c r="C114" s="220" t="s">
        <v>70</v>
      </c>
      <c r="D114" s="179">
        <f t="shared" si="5"/>
        <v>0</v>
      </c>
      <c r="E114" s="153"/>
      <c r="F114" s="133"/>
      <c r="G114" s="133"/>
      <c r="H114" s="133"/>
      <c r="I114" s="133"/>
      <c r="J114" s="133"/>
      <c r="K114" s="133"/>
      <c r="L114" s="133"/>
      <c r="M114" s="133"/>
    </row>
    <row r="115" spans="2:13" ht="13.5" thickBot="1">
      <c r="B115"/>
      <c r="C115"/>
      <c r="D115" s="180">
        <f>SUM(D103:D114)</f>
        <v>4</v>
      </c>
      <c r="E115" s="194">
        <f>SUM(E103:E114)</f>
        <v>1</v>
      </c>
      <c r="F115" s="139">
        <f>SUM(F103:F114)</f>
        <v>2</v>
      </c>
      <c r="G115" s="139">
        <f aca="true" t="shared" si="6" ref="G115:M115">SUM(G103:G114)</f>
        <v>1</v>
      </c>
      <c r="H115" s="139">
        <f t="shared" si="6"/>
        <v>0</v>
      </c>
      <c r="I115" s="139">
        <f t="shared" si="6"/>
        <v>0</v>
      </c>
      <c r="J115" s="139">
        <f t="shared" si="6"/>
        <v>0</v>
      </c>
      <c r="K115" s="139">
        <f t="shared" si="6"/>
        <v>0</v>
      </c>
      <c r="L115" s="139">
        <f t="shared" si="6"/>
        <v>0</v>
      </c>
      <c r="M115" s="139">
        <f t="shared" si="6"/>
        <v>0</v>
      </c>
    </row>
    <row r="117" spans="1:15" s="199" customFormat="1" ht="18.75" thickBot="1">
      <c r="A117" s="157" t="s">
        <v>78</v>
      </c>
      <c r="B117" s="157"/>
      <c r="C117" s="157"/>
      <c r="D117" s="224"/>
      <c r="E117" s="204" t="s">
        <v>312</v>
      </c>
      <c r="F117" s="204"/>
      <c r="G117" s="204"/>
      <c r="H117" s="204"/>
      <c r="I117" s="204"/>
      <c r="J117" s="204"/>
      <c r="K117" s="204"/>
      <c r="L117" s="204"/>
      <c r="M117" s="204"/>
      <c r="N117" s="4"/>
      <c r="O117" s="4"/>
    </row>
    <row r="118" spans="1:15" s="199" customFormat="1" ht="15.75">
      <c r="A118" s="165"/>
      <c r="B118" s="166" t="s">
        <v>0</v>
      </c>
      <c r="C118" s="208" t="s">
        <v>26</v>
      </c>
      <c r="D118" s="200" t="s">
        <v>9</v>
      </c>
      <c r="E118" s="201" t="s">
        <v>315</v>
      </c>
      <c r="F118" s="202" t="s">
        <v>316</v>
      </c>
      <c r="G118" s="202" t="s">
        <v>10</v>
      </c>
      <c r="H118" s="202" t="s">
        <v>11</v>
      </c>
      <c r="I118" s="202" t="s">
        <v>12</v>
      </c>
      <c r="J118" s="202" t="s">
        <v>13</v>
      </c>
      <c r="K118" s="202" t="s">
        <v>14</v>
      </c>
      <c r="L118" s="202" t="s">
        <v>16</v>
      </c>
      <c r="M118" s="202" t="s">
        <v>17</v>
      </c>
      <c r="N118" s="4"/>
      <c r="O118" s="4"/>
    </row>
    <row r="119" spans="1:13" ht="15">
      <c r="A119" s="169">
        <v>1</v>
      </c>
      <c r="B119" s="170" t="s">
        <v>74</v>
      </c>
      <c r="C119" s="222" t="s">
        <v>78</v>
      </c>
      <c r="D119" s="189">
        <f>SUM(E119:M119)</f>
        <v>13</v>
      </c>
      <c r="E119" s="184">
        <v>6</v>
      </c>
      <c r="F119" s="171">
        <v>7</v>
      </c>
      <c r="G119" s="171"/>
      <c r="H119" s="171"/>
      <c r="I119" s="171"/>
      <c r="J119" s="171"/>
      <c r="K119" s="171"/>
      <c r="L119" s="171"/>
      <c r="M119" s="171"/>
    </row>
    <row r="120" spans="1:13" ht="15">
      <c r="A120" s="163">
        <v>2</v>
      </c>
      <c r="B120" s="164" t="s">
        <v>75</v>
      </c>
      <c r="C120" s="223" t="s">
        <v>78</v>
      </c>
      <c r="D120" s="190">
        <f>SUM(E120:M120)</f>
        <v>8</v>
      </c>
      <c r="E120" s="185">
        <v>2</v>
      </c>
      <c r="F120" s="162">
        <v>5</v>
      </c>
      <c r="G120" s="162">
        <v>1</v>
      </c>
      <c r="H120" s="162"/>
      <c r="I120" s="162"/>
      <c r="J120" s="162"/>
      <c r="K120" s="162"/>
      <c r="L120" s="162"/>
      <c r="M120" s="162"/>
    </row>
    <row r="121" spans="1:13" ht="15">
      <c r="A121" s="169">
        <v>3</v>
      </c>
      <c r="B121" s="170" t="s">
        <v>73</v>
      </c>
      <c r="C121" s="222" t="s">
        <v>78</v>
      </c>
      <c r="D121" s="189">
        <f>SUM(E121:M121)</f>
        <v>8</v>
      </c>
      <c r="E121" s="184">
        <v>3</v>
      </c>
      <c r="F121" s="171">
        <v>4</v>
      </c>
      <c r="G121" s="171">
        <v>1</v>
      </c>
      <c r="H121" s="171"/>
      <c r="I121" s="171"/>
      <c r="J121" s="171"/>
      <c r="K121" s="171"/>
      <c r="L121" s="171"/>
      <c r="M121" s="171"/>
    </row>
    <row r="122" spans="1:13" ht="15">
      <c r="A122" s="163">
        <v>4</v>
      </c>
      <c r="B122" s="164" t="s">
        <v>77</v>
      </c>
      <c r="C122" s="223" t="s">
        <v>78</v>
      </c>
      <c r="D122" s="190">
        <f>SUM(E122:M122)</f>
        <v>6</v>
      </c>
      <c r="E122" s="185">
        <v>2</v>
      </c>
      <c r="F122" s="162">
        <v>3</v>
      </c>
      <c r="G122" s="162">
        <v>1</v>
      </c>
      <c r="H122" s="162"/>
      <c r="I122" s="162"/>
      <c r="J122" s="162"/>
      <c r="K122" s="162"/>
      <c r="L122" s="162"/>
      <c r="M122" s="162"/>
    </row>
    <row r="123" spans="1:13" ht="15">
      <c r="A123" s="169">
        <v>5</v>
      </c>
      <c r="B123" s="170" t="s">
        <v>198</v>
      </c>
      <c r="C123" s="222" t="s">
        <v>78</v>
      </c>
      <c r="D123" s="189">
        <f>SUM(E123:M123)</f>
        <v>5</v>
      </c>
      <c r="E123" s="184">
        <v>3</v>
      </c>
      <c r="F123" s="171">
        <v>1</v>
      </c>
      <c r="G123" s="171">
        <v>1</v>
      </c>
      <c r="H123" s="171"/>
      <c r="I123" s="171"/>
      <c r="J123" s="171"/>
      <c r="K123" s="171"/>
      <c r="L123" s="171"/>
      <c r="M123" s="171"/>
    </row>
    <row r="124" spans="1:13" ht="15">
      <c r="A124" s="163">
        <v>6</v>
      </c>
      <c r="B124" s="164" t="s">
        <v>76</v>
      </c>
      <c r="C124" s="223" t="s">
        <v>78</v>
      </c>
      <c r="D124" s="190">
        <f>SUM(E124:M124)</f>
        <v>2</v>
      </c>
      <c r="E124" s="185">
        <v>2</v>
      </c>
      <c r="F124" s="162"/>
      <c r="G124" s="162"/>
      <c r="H124" s="162"/>
      <c r="I124" s="162"/>
      <c r="J124" s="162"/>
      <c r="K124" s="162"/>
      <c r="L124" s="162"/>
      <c r="M124" s="162"/>
    </row>
    <row r="125" spans="1:13" ht="15">
      <c r="A125" s="169">
        <v>7</v>
      </c>
      <c r="B125" s="170" t="s">
        <v>71</v>
      </c>
      <c r="C125" s="222" t="s">
        <v>78</v>
      </c>
      <c r="D125" s="189">
        <f>SUM(E125:M125)</f>
        <v>1</v>
      </c>
      <c r="E125" s="184"/>
      <c r="F125" s="171">
        <v>1</v>
      </c>
      <c r="G125" s="171"/>
      <c r="H125" s="171"/>
      <c r="I125" s="171"/>
      <c r="J125" s="171"/>
      <c r="K125" s="171"/>
      <c r="L125" s="171"/>
      <c r="M125" s="171"/>
    </row>
    <row r="126" spans="1:13" ht="15">
      <c r="A126" s="163">
        <v>8</v>
      </c>
      <c r="B126" s="164" t="s">
        <v>72</v>
      </c>
      <c r="C126" s="223" t="s">
        <v>78</v>
      </c>
      <c r="D126" s="190">
        <f>SUM(E126:M126)</f>
        <v>0</v>
      </c>
      <c r="E126" s="185"/>
      <c r="F126" s="162"/>
      <c r="G126" s="162"/>
      <c r="H126" s="162"/>
      <c r="I126" s="162"/>
      <c r="J126" s="162"/>
      <c r="K126" s="162"/>
      <c r="L126" s="162"/>
      <c r="M126" s="162"/>
    </row>
    <row r="127" spans="2:13" ht="13.5" thickBot="1">
      <c r="B127"/>
      <c r="C127"/>
      <c r="D127" s="191">
        <f>SUM(D119:D126)</f>
        <v>43</v>
      </c>
      <c r="E127" s="187">
        <f>SUM(E119:E126)</f>
        <v>18</v>
      </c>
      <c r="F127" s="155">
        <f>SUM(F119:F126)</f>
        <v>21</v>
      </c>
      <c r="G127" s="155">
        <f aca="true" t="shared" si="7" ref="G127:M127">SUM(G119:G126)</f>
        <v>4</v>
      </c>
      <c r="H127" s="155">
        <f t="shared" si="7"/>
        <v>0</v>
      </c>
      <c r="I127" s="155">
        <f t="shared" si="7"/>
        <v>0</v>
      </c>
      <c r="J127" s="155">
        <f t="shared" si="7"/>
        <v>0</v>
      </c>
      <c r="K127" s="155">
        <f t="shared" si="7"/>
        <v>0</v>
      </c>
      <c r="L127" s="155">
        <f t="shared" si="7"/>
        <v>0</v>
      </c>
      <c r="M127" s="155">
        <f t="shared" si="7"/>
        <v>0</v>
      </c>
    </row>
    <row r="129" spans="1:15" s="199" customFormat="1" ht="18.75" thickBot="1">
      <c r="A129" s="141" t="s">
        <v>86</v>
      </c>
      <c r="B129" s="141"/>
      <c r="C129" s="141"/>
      <c r="D129" s="221"/>
      <c r="E129" s="203" t="s">
        <v>312</v>
      </c>
      <c r="F129" s="203"/>
      <c r="G129" s="203"/>
      <c r="H129" s="203"/>
      <c r="I129" s="203"/>
      <c r="J129" s="203"/>
      <c r="K129" s="203"/>
      <c r="L129" s="203"/>
      <c r="M129" s="203"/>
      <c r="N129" s="4"/>
      <c r="O129" s="4"/>
    </row>
    <row r="130" spans="1:15" s="199" customFormat="1" ht="15.75">
      <c r="A130" s="131"/>
      <c r="B130" s="132" t="s">
        <v>0</v>
      </c>
      <c r="C130" s="172" t="s">
        <v>26</v>
      </c>
      <c r="D130" s="197" t="s">
        <v>9</v>
      </c>
      <c r="E130" s="198" t="s">
        <v>315</v>
      </c>
      <c r="F130" s="137" t="s">
        <v>316</v>
      </c>
      <c r="G130" s="137" t="s">
        <v>10</v>
      </c>
      <c r="H130" s="137" t="s">
        <v>11</v>
      </c>
      <c r="I130" s="137" t="s">
        <v>12</v>
      </c>
      <c r="J130" s="137" t="s">
        <v>13</v>
      </c>
      <c r="K130" s="137" t="s">
        <v>14</v>
      </c>
      <c r="L130" s="137" t="s">
        <v>16</v>
      </c>
      <c r="M130" s="137" t="s">
        <v>17</v>
      </c>
      <c r="N130" s="4"/>
      <c r="O130" s="4"/>
    </row>
    <row r="131" spans="1:13" ht="15">
      <c r="A131" s="144">
        <v>1</v>
      </c>
      <c r="B131" s="130" t="s">
        <v>84</v>
      </c>
      <c r="C131" s="225" t="s">
        <v>86</v>
      </c>
      <c r="D131" s="178">
        <f>SUM(E131:M131)</f>
        <v>10</v>
      </c>
      <c r="E131" s="146">
        <v>7</v>
      </c>
      <c r="F131" s="127">
        <v>3</v>
      </c>
      <c r="G131" s="127"/>
      <c r="H131" s="127"/>
      <c r="I131" s="127"/>
      <c r="J131" s="127"/>
      <c r="K131" s="127"/>
      <c r="L131" s="127"/>
      <c r="M131" s="127"/>
    </row>
    <row r="132" spans="1:13" ht="15">
      <c r="A132" s="151">
        <v>2</v>
      </c>
      <c r="B132" s="136" t="s">
        <v>85</v>
      </c>
      <c r="C132" s="226" t="s">
        <v>86</v>
      </c>
      <c r="D132" s="179">
        <f>SUM(E132:M132)</f>
        <v>8</v>
      </c>
      <c r="E132" s="153">
        <v>2</v>
      </c>
      <c r="F132" s="133">
        <v>6</v>
      </c>
      <c r="G132" s="133"/>
      <c r="H132" s="133"/>
      <c r="I132" s="133"/>
      <c r="J132" s="133"/>
      <c r="K132" s="133"/>
      <c r="L132" s="133"/>
      <c r="M132" s="133"/>
    </row>
    <row r="133" spans="1:13" ht="15">
      <c r="A133" s="144">
        <v>3</v>
      </c>
      <c r="B133" s="130" t="s">
        <v>81</v>
      </c>
      <c r="C133" s="225" t="s">
        <v>86</v>
      </c>
      <c r="D133" s="178">
        <f>SUM(E133:M133)</f>
        <v>4</v>
      </c>
      <c r="E133" s="146">
        <v>3</v>
      </c>
      <c r="F133" s="127">
        <v>1</v>
      </c>
      <c r="G133" s="127"/>
      <c r="H133" s="127"/>
      <c r="I133" s="127"/>
      <c r="J133" s="127"/>
      <c r="K133" s="127"/>
      <c r="L133" s="127"/>
      <c r="M133" s="127"/>
    </row>
    <row r="134" spans="1:13" ht="15">
      <c r="A134" s="151">
        <v>4</v>
      </c>
      <c r="B134" s="136" t="s">
        <v>80</v>
      </c>
      <c r="C134" s="226" t="s">
        <v>86</v>
      </c>
      <c r="D134" s="179">
        <f>SUM(E134:M134)</f>
        <v>4</v>
      </c>
      <c r="E134" s="153">
        <v>2</v>
      </c>
      <c r="F134" s="133">
        <v>2</v>
      </c>
      <c r="G134" s="133"/>
      <c r="H134" s="133"/>
      <c r="I134" s="133"/>
      <c r="J134" s="133"/>
      <c r="K134" s="133"/>
      <c r="L134" s="133"/>
      <c r="M134" s="133"/>
    </row>
    <row r="135" spans="1:13" ht="15">
      <c r="A135" s="144">
        <v>5</v>
      </c>
      <c r="B135" s="130" t="s">
        <v>83</v>
      </c>
      <c r="C135" s="225" t="s">
        <v>86</v>
      </c>
      <c r="D135" s="178">
        <f>SUM(E135:M135)</f>
        <v>4</v>
      </c>
      <c r="E135" s="146">
        <v>2</v>
      </c>
      <c r="F135" s="127">
        <v>2</v>
      </c>
      <c r="G135" s="127"/>
      <c r="H135" s="127"/>
      <c r="I135" s="127"/>
      <c r="J135" s="127"/>
      <c r="K135" s="127"/>
      <c r="L135" s="127"/>
      <c r="M135" s="127"/>
    </row>
    <row r="136" spans="1:13" ht="15">
      <c r="A136" s="151">
        <v>6</v>
      </c>
      <c r="B136" s="136" t="s">
        <v>82</v>
      </c>
      <c r="C136" s="226" t="s">
        <v>86</v>
      </c>
      <c r="D136" s="179">
        <f>SUM(E136:M136)</f>
        <v>1</v>
      </c>
      <c r="E136" s="153"/>
      <c r="F136" s="133">
        <v>1</v>
      </c>
      <c r="G136" s="133"/>
      <c r="H136" s="133"/>
      <c r="I136" s="133"/>
      <c r="J136" s="133"/>
      <c r="K136" s="133"/>
      <c r="L136" s="133"/>
      <c r="M136" s="133"/>
    </row>
    <row r="137" spans="1:13" ht="15">
      <c r="A137" s="144">
        <v>7</v>
      </c>
      <c r="B137" s="130" t="s">
        <v>299</v>
      </c>
      <c r="C137" s="225" t="s">
        <v>86</v>
      </c>
      <c r="D137" s="178">
        <f>SUM(E137:M137)</f>
        <v>1</v>
      </c>
      <c r="E137" s="146">
        <v>1</v>
      </c>
      <c r="F137" s="127"/>
      <c r="G137" s="127"/>
      <c r="H137" s="127"/>
      <c r="I137" s="127"/>
      <c r="J137" s="127"/>
      <c r="K137" s="127"/>
      <c r="L137" s="127"/>
      <c r="M137" s="127"/>
    </row>
    <row r="138" spans="1:13" ht="15">
      <c r="A138" s="151">
        <v>8</v>
      </c>
      <c r="B138" s="136" t="s">
        <v>300</v>
      </c>
      <c r="C138" s="226" t="s">
        <v>86</v>
      </c>
      <c r="D138" s="179">
        <f>SUM(E138:M138)</f>
        <v>0</v>
      </c>
      <c r="E138" s="153"/>
      <c r="F138" s="133"/>
      <c r="G138" s="133"/>
      <c r="H138" s="133"/>
      <c r="I138" s="133"/>
      <c r="J138" s="133"/>
      <c r="K138" s="133"/>
      <c r="L138" s="133"/>
      <c r="M138" s="133"/>
    </row>
    <row r="139" spans="1:13" ht="15">
      <c r="A139" s="144">
        <v>9</v>
      </c>
      <c r="B139" s="130" t="s">
        <v>301</v>
      </c>
      <c r="C139" s="225" t="s">
        <v>86</v>
      </c>
      <c r="D139" s="178">
        <f>SUM(E139:M139)</f>
        <v>0</v>
      </c>
      <c r="E139" s="146"/>
      <c r="F139" s="127"/>
      <c r="G139" s="127"/>
      <c r="H139" s="127"/>
      <c r="I139" s="127"/>
      <c r="J139" s="127"/>
      <c r="K139" s="127"/>
      <c r="L139" s="127"/>
      <c r="M139" s="127"/>
    </row>
    <row r="140" spans="1:13" ht="15">
      <c r="A140" s="151">
        <v>10</v>
      </c>
      <c r="B140" s="136" t="s">
        <v>79</v>
      </c>
      <c r="C140" s="226" t="s">
        <v>86</v>
      </c>
      <c r="D140" s="179">
        <f>SUM(E140:M140)</f>
        <v>0</v>
      </c>
      <c r="E140" s="153"/>
      <c r="F140" s="133"/>
      <c r="G140" s="133"/>
      <c r="H140" s="133"/>
      <c r="I140" s="133"/>
      <c r="J140" s="133"/>
      <c r="K140" s="133"/>
      <c r="L140" s="133"/>
      <c r="M140" s="133"/>
    </row>
    <row r="141" spans="2:13" ht="13.5" thickBot="1">
      <c r="B141"/>
      <c r="C141"/>
      <c r="D141" s="180">
        <f>SUM(D131:D140)</f>
        <v>32</v>
      </c>
      <c r="E141" s="194">
        <f>SUM(E131:E140)</f>
        <v>17</v>
      </c>
      <c r="F141" s="139">
        <f>SUM(F131:F140)</f>
        <v>15</v>
      </c>
      <c r="G141" s="139">
        <f aca="true" t="shared" si="8" ref="G141:M141">SUM(G131:G140)</f>
        <v>0</v>
      </c>
      <c r="H141" s="139">
        <f t="shared" si="8"/>
        <v>0</v>
      </c>
      <c r="I141" s="139">
        <f t="shared" si="8"/>
        <v>0</v>
      </c>
      <c r="J141" s="139">
        <f t="shared" si="8"/>
        <v>0</v>
      </c>
      <c r="K141" s="139">
        <f t="shared" si="8"/>
        <v>0</v>
      </c>
      <c r="L141" s="139">
        <f t="shared" si="8"/>
        <v>0</v>
      </c>
      <c r="M141" s="139">
        <f t="shared" si="8"/>
        <v>0</v>
      </c>
    </row>
    <row r="143" spans="1:15" s="199" customFormat="1" ht="18.75" thickBot="1">
      <c r="A143" s="157" t="s">
        <v>92</v>
      </c>
      <c r="B143" s="157"/>
      <c r="C143" s="157"/>
      <c r="D143" s="224"/>
      <c r="E143" s="204" t="s">
        <v>312</v>
      </c>
      <c r="F143" s="204"/>
      <c r="G143" s="204"/>
      <c r="H143" s="204"/>
      <c r="I143" s="204"/>
      <c r="J143" s="204"/>
      <c r="K143" s="204"/>
      <c r="L143" s="204"/>
      <c r="M143" s="204"/>
      <c r="N143" s="4"/>
      <c r="O143" s="4"/>
    </row>
    <row r="144" spans="1:15" s="199" customFormat="1" ht="15.75">
      <c r="A144" s="165"/>
      <c r="B144" s="166" t="s">
        <v>0</v>
      </c>
      <c r="C144" s="208" t="s">
        <v>26</v>
      </c>
      <c r="D144" s="200" t="s">
        <v>9</v>
      </c>
      <c r="E144" s="201" t="s">
        <v>315</v>
      </c>
      <c r="F144" s="202" t="s">
        <v>316</v>
      </c>
      <c r="G144" s="202" t="s">
        <v>10</v>
      </c>
      <c r="H144" s="202" t="s">
        <v>11</v>
      </c>
      <c r="I144" s="202" t="s">
        <v>12</v>
      </c>
      <c r="J144" s="202" t="s">
        <v>13</v>
      </c>
      <c r="K144" s="202" t="s">
        <v>14</v>
      </c>
      <c r="L144" s="202" t="s">
        <v>16</v>
      </c>
      <c r="M144" s="202" t="s">
        <v>17</v>
      </c>
      <c r="N144" s="4"/>
      <c r="O144" s="4"/>
    </row>
    <row r="145" spans="1:13" ht="15">
      <c r="A145" s="169">
        <v>1</v>
      </c>
      <c r="B145" s="170" t="s">
        <v>91</v>
      </c>
      <c r="C145" s="222" t="s">
        <v>92</v>
      </c>
      <c r="D145" s="189">
        <f>SUM(E145:M145)</f>
        <v>1</v>
      </c>
      <c r="E145" s="184"/>
      <c r="F145" s="171">
        <v>1</v>
      </c>
      <c r="G145" s="171"/>
      <c r="H145" s="171"/>
      <c r="I145" s="171"/>
      <c r="J145" s="171"/>
      <c r="K145" s="171"/>
      <c r="L145" s="171"/>
      <c r="M145" s="171"/>
    </row>
    <row r="146" spans="1:13" ht="15">
      <c r="A146" s="163">
        <v>2</v>
      </c>
      <c r="B146" s="164" t="s">
        <v>225</v>
      </c>
      <c r="C146" s="223" t="s">
        <v>92</v>
      </c>
      <c r="D146" s="190">
        <f>SUM(E146:M146)</f>
        <v>0</v>
      </c>
      <c r="E146" s="185"/>
      <c r="F146" s="162"/>
      <c r="G146" s="162"/>
      <c r="H146" s="162"/>
      <c r="I146" s="162"/>
      <c r="J146" s="162"/>
      <c r="K146" s="162"/>
      <c r="L146" s="162"/>
      <c r="M146" s="162"/>
    </row>
    <row r="147" spans="1:13" ht="15">
      <c r="A147" s="169">
        <v>3</v>
      </c>
      <c r="B147" s="170" t="s">
        <v>228</v>
      </c>
      <c r="C147" s="222" t="s">
        <v>92</v>
      </c>
      <c r="D147" s="189">
        <f>SUM(E147:M147)</f>
        <v>0</v>
      </c>
      <c r="E147" s="184"/>
      <c r="F147" s="171"/>
      <c r="G147" s="171"/>
      <c r="H147" s="171"/>
      <c r="I147" s="171"/>
      <c r="J147" s="171"/>
      <c r="K147" s="171"/>
      <c r="L147" s="171"/>
      <c r="M147" s="171"/>
    </row>
    <row r="148" spans="1:13" ht="15">
      <c r="A148" s="163">
        <v>4</v>
      </c>
      <c r="B148" s="164" t="s">
        <v>90</v>
      </c>
      <c r="C148" s="223" t="s">
        <v>92</v>
      </c>
      <c r="D148" s="190">
        <f>SUM(E148:M148)</f>
        <v>0</v>
      </c>
      <c r="E148" s="185"/>
      <c r="F148" s="162"/>
      <c r="G148" s="162"/>
      <c r="H148" s="162"/>
      <c r="I148" s="162"/>
      <c r="J148" s="162"/>
      <c r="K148" s="162"/>
      <c r="L148" s="162"/>
      <c r="M148" s="162"/>
    </row>
    <row r="149" spans="1:13" ht="15">
      <c r="A149" s="169">
        <v>5</v>
      </c>
      <c r="B149" s="170" t="s">
        <v>227</v>
      </c>
      <c r="C149" s="222" t="s">
        <v>92</v>
      </c>
      <c r="D149" s="189">
        <f>SUM(E149:M149)</f>
        <v>0</v>
      </c>
      <c r="E149" s="184"/>
      <c r="F149" s="171"/>
      <c r="G149" s="171"/>
      <c r="H149" s="171"/>
      <c r="I149" s="171"/>
      <c r="J149" s="171"/>
      <c r="K149" s="171"/>
      <c r="L149" s="171"/>
      <c r="M149" s="171"/>
    </row>
    <row r="150" spans="1:13" ht="15">
      <c r="A150" s="163">
        <v>6</v>
      </c>
      <c r="B150" s="164" t="s">
        <v>223</v>
      </c>
      <c r="C150" s="223" t="s">
        <v>92</v>
      </c>
      <c r="D150" s="190">
        <f>SUM(E150:M150)</f>
        <v>0</v>
      </c>
      <c r="E150" s="185"/>
      <c r="F150" s="162"/>
      <c r="G150" s="162"/>
      <c r="H150" s="162"/>
      <c r="I150" s="162"/>
      <c r="J150" s="162"/>
      <c r="K150" s="162"/>
      <c r="L150" s="162"/>
      <c r="M150" s="162"/>
    </row>
    <row r="151" spans="1:13" ht="15">
      <c r="A151" s="169">
        <v>7</v>
      </c>
      <c r="B151" s="170" t="s">
        <v>222</v>
      </c>
      <c r="C151" s="222" t="s">
        <v>92</v>
      </c>
      <c r="D151" s="189">
        <f>SUM(E151:M151)</f>
        <v>0</v>
      </c>
      <c r="E151" s="184"/>
      <c r="F151" s="171"/>
      <c r="G151" s="171"/>
      <c r="H151" s="171"/>
      <c r="I151" s="171"/>
      <c r="J151" s="171"/>
      <c r="K151" s="171"/>
      <c r="L151" s="171"/>
      <c r="M151" s="171"/>
    </row>
    <row r="152" spans="1:13" ht="15">
      <c r="A152" s="163">
        <v>8</v>
      </c>
      <c r="B152" s="164" t="s">
        <v>89</v>
      </c>
      <c r="C152" s="223" t="s">
        <v>92</v>
      </c>
      <c r="D152" s="190">
        <f>SUM(E152:M152)</f>
        <v>0</v>
      </c>
      <c r="E152" s="185"/>
      <c r="F152" s="162"/>
      <c r="G152" s="162"/>
      <c r="H152" s="162"/>
      <c r="I152" s="162"/>
      <c r="J152" s="162"/>
      <c r="K152" s="162"/>
      <c r="L152" s="162"/>
      <c r="M152" s="162"/>
    </row>
    <row r="153" spans="1:13" ht="15">
      <c r="A153" s="169">
        <v>9</v>
      </c>
      <c r="B153" s="170" t="s">
        <v>88</v>
      </c>
      <c r="C153" s="222" t="s">
        <v>92</v>
      </c>
      <c r="D153" s="189">
        <f>SUM(E153:M153)</f>
        <v>0</v>
      </c>
      <c r="E153" s="184"/>
      <c r="F153" s="171"/>
      <c r="G153" s="171"/>
      <c r="H153" s="171"/>
      <c r="I153" s="171"/>
      <c r="J153" s="171"/>
      <c r="K153" s="171"/>
      <c r="L153" s="171"/>
      <c r="M153" s="171"/>
    </row>
    <row r="154" spans="1:13" ht="15">
      <c r="A154" s="163">
        <v>10</v>
      </c>
      <c r="B154" s="164" t="s">
        <v>224</v>
      </c>
      <c r="C154" s="223" t="s">
        <v>92</v>
      </c>
      <c r="D154" s="190">
        <f>SUM(E154:M154)</f>
        <v>0</v>
      </c>
      <c r="E154" s="185"/>
      <c r="F154" s="162"/>
      <c r="G154" s="162"/>
      <c r="H154" s="162"/>
      <c r="I154" s="162"/>
      <c r="J154" s="162"/>
      <c r="K154" s="162"/>
      <c r="L154" s="162"/>
      <c r="M154" s="162"/>
    </row>
    <row r="155" spans="1:13" ht="15">
      <c r="A155" s="169">
        <v>11</v>
      </c>
      <c r="B155" s="170" t="s">
        <v>87</v>
      </c>
      <c r="C155" s="222" t="s">
        <v>92</v>
      </c>
      <c r="D155" s="189">
        <f>SUM(E155:M155)</f>
        <v>0</v>
      </c>
      <c r="E155" s="184"/>
      <c r="F155" s="171"/>
      <c r="G155" s="171"/>
      <c r="H155" s="171"/>
      <c r="I155" s="171"/>
      <c r="J155" s="171"/>
      <c r="K155" s="171"/>
      <c r="L155" s="171"/>
      <c r="M155" s="171"/>
    </row>
    <row r="156" spans="1:13" ht="15">
      <c r="A156" s="163">
        <v>12</v>
      </c>
      <c r="B156" s="164" t="s">
        <v>226</v>
      </c>
      <c r="C156" s="223" t="s">
        <v>92</v>
      </c>
      <c r="D156" s="190">
        <f>SUM(E156:M156)</f>
        <v>0</v>
      </c>
      <c r="E156" s="185"/>
      <c r="F156" s="162"/>
      <c r="G156" s="162"/>
      <c r="H156" s="162"/>
      <c r="I156" s="162"/>
      <c r="J156" s="162"/>
      <c r="K156" s="162"/>
      <c r="L156" s="162"/>
      <c r="M156" s="162"/>
    </row>
    <row r="157" spans="1:13" ht="15">
      <c r="A157" s="169">
        <v>13</v>
      </c>
      <c r="B157" s="170" t="s">
        <v>221</v>
      </c>
      <c r="C157" s="222" t="s">
        <v>92</v>
      </c>
      <c r="D157" s="189">
        <f>SUM(E157:M157)</f>
        <v>0</v>
      </c>
      <c r="E157" s="184"/>
      <c r="F157" s="171"/>
      <c r="G157" s="171"/>
      <c r="H157" s="171"/>
      <c r="I157" s="171"/>
      <c r="J157" s="171"/>
      <c r="K157" s="171"/>
      <c r="L157" s="171"/>
      <c r="M157" s="171"/>
    </row>
    <row r="158" spans="2:13" ht="13.5" thickBot="1">
      <c r="B158"/>
      <c r="C158"/>
      <c r="D158" s="191">
        <f>SUM(D145:D157)</f>
        <v>1</v>
      </c>
      <c r="E158" s="187">
        <f>SUM(E145:E157)</f>
        <v>0</v>
      </c>
      <c r="F158" s="155">
        <f>SUM(F145:F157)</f>
        <v>1</v>
      </c>
      <c r="G158" s="155">
        <f aca="true" t="shared" si="9" ref="G158:M158">SUM(G145:G157)</f>
        <v>0</v>
      </c>
      <c r="H158" s="155">
        <f t="shared" si="9"/>
        <v>0</v>
      </c>
      <c r="I158" s="155">
        <f t="shared" si="9"/>
        <v>0</v>
      </c>
      <c r="J158" s="155">
        <f t="shared" si="9"/>
        <v>0</v>
      </c>
      <c r="K158" s="155">
        <f t="shared" si="9"/>
        <v>0</v>
      </c>
      <c r="L158" s="155">
        <f t="shared" si="9"/>
        <v>0</v>
      </c>
      <c r="M158" s="155">
        <f t="shared" si="9"/>
        <v>0</v>
      </c>
    </row>
    <row r="160" spans="1:15" s="199" customFormat="1" ht="18.75" thickBot="1">
      <c r="A160" s="141" t="s">
        <v>105</v>
      </c>
      <c r="B160" s="141"/>
      <c r="C160" s="141"/>
      <c r="D160" s="221"/>
      <c r="E160" s="203" t="s">
        <v>312</v>
      </c>
      <c r="F160" s="203"/>
      <c r="G160" s="203"/>
      <c r="H160" s="203"/>
      <c r="I160" s="203"/>
      <c r="J160" s="203"/>
      <c r="K160" s="203"/>
      <c r="L160" s="203"/>
      <c r="M160" s="203"/>
      <c r="N160" s="4"/>
      <c r="O160" s="4"/>
    </row>
    <row r="161" spans="1:15" s="199" customFormat="1" ht="15.75">
      <c r="A161" s="131"/>
      <c r="B161" s="132" t="s">
        <v>0</v>
      </c>
      <c r="C161" s="172" t="s">
        <v>26</v>
      </c>
      <c r="D161" s="197" t="s">
        <v>9</v>
      </c>
      <c r="E161" s="198" t="s">
        <v>315</v>
      </c>
      <c r="F161" s="137" t="s">
        <v>316</v>
      </c>
      <c r="G161" s="137" t="s">
        <v>10</v>
      </c>
      <c r="H161" s="137" t="s">
        <v>11</v>
      </c>
      <c r="I161" s="137" t="s">
        <v>12</v>
      </c>
      <c r="J161" s="137" t="s">
        <v>13</v>
      </c>
      <c r="K161" s="137" t="s">
        <v>14</v>
      </c>
      <c r="L161" s="137" t="s">
        <v>16</v>
      </c>
      <c r="M161" s="137" t="s">
        <v>17</v>
      </c>
      <c r="N161" s="4"/>
      <c r="O161" s="4"/>
    </row>
    <row r="162" spans="1:13" ht="15">
      <c r="A162" s="144">
        <v>1</v>
      </c>
      <c r="B162" s="130" t="s">
        <v>97</v>
      </c>
      <c r="C162" s="225" t="s">
        <v>105</v>
      </c>
      <c r="D162" s="178">
        <f>SUM(E162:M162)</f>
        <v>7</v>
      </c>
      <c r="E162" s="146">
        <v>7</v>
      </c>
      <c r="F162" s="127"/>
      <c r="G162" s="127"/>
      <c r="H162" s="127"/>
      <c r="I162" s="127"/>
      <c r="J162" s="127"/>
      <c r="K162" s="127"/>
      <c r="L162" s="127"/>
      <c r="M162" s="127"/>
    </row>
    <row r="163" spans="1:13" ht="15">
      <c r="A163" s="151">
        <v>2</v>
      </c>
      <c r="B163" s="136" t="s">
        <v>107</v>
      </c>
      <c r="C163" s="226" t="s">
        <v>105</v>
      </c>
      <c r="D163" s="179">
        <f>SUM(E163:M163)</f>
        <v>2</v>
      </c>
      <c r="E163" s="153">
        <v>1</v>
      </c>
      <c r="F163" s="133">
        <v>1</v>
      </c>
      <c r="G163" s="133"/>
      <c r="H163" s="133"/>
      <c r="I163" s="133"/>
      <c r="J163" s="133"/>
      <c r="K163" s="133"/>
      <c r="L163" s="133"/>
      <c r="M163" s="133"/>
    </row>
    <row r="164" spans="1:13" ht="15">
      <c r="A164" s="144">
        <v>3</v>
      </c>
      <c r="B164" s="130" t="s">
        <v>96</v>
      </c>
      <c r="C164" s="225" t="s">
        <v>105</v>
      </c>
      <c r="D164" s="178">
        <f>SUM(E164:M164)</f>
        <v>1</v>
      </c>
      <c r="E164" s="146"/>
      <c r="F164" s="127">
        <v>1</v>
      </c>
      <c r="G164" s="127"/>
      <c r="H164" s="127"/>
      <c r="I164" s="127"/>
      <c r="J164" s="127"/>
      <c r="K164" s="127"/>
      <c r="L164" s="127"/>
      <c r="M164" s="127"/>
    </row>
    <row r="165" spans="1:13" ht="15">
      <c r="A165" s="151">
        <v>4</v>
      </c>
      <c r="B165" s="136" t="s">
        <v>102</v>
      </c>
      <c r="C165" s="226" t="s">
        <v>105</v>
      </c>
      <c r="D165" s="179">
        <f>SUM(E165:M165)</f>
        <v>0</v>
      </c>
      <c r="E165" s="153"/>
      <c r="F165" s="133"/>
      <c r="G165" s="133"/>
      <c r="H165" s="133"/>
      <c r="I165" s="133"/>
      <c r="J165" s="133"/>
      <c r="K165" s="133"/>
      <c r="L165" s="133"/>
      <c r="M165" s="133"/>
    </row>
    <row r="166" spans="1:13" ht="15">
      <c r="A166" s="144">
        <v>5</v>
      </c>
      <c r="B166" s="130" t="s">
        <v>99</v>
      </c>
      <c r="C166" s="225" t="s">
        <v>105</v>
      </c>
      <c r="D166" s="178">
        <f>SUM(E166:M166)</f>
        <v>0</v>
      </c>
      <c r="E166" s="146"/>
      <c r="F166" s="127"/>
      <c r="G166" s="127"/>
      <c r="H166" s="127"/>
      <c r="I166" s="127"/>
      <c r="J166" s="127"/>
      <c r="K166" s="127"/>
      <c r="L166" s="127"/>
      <c r="M166" s="127"/>
    </row>
    <row r="167" spans="1:13" ht="15">
      <c r="A167" s="151">
        <v>6</v>
      </c>
      <c r="B167" s="136" t="s">
        <v>98</v>
      </c>
      <c r="C167" s="226" t="s">
        <v>105</v>
      </c>
      <c r="D167" s="179">
        <f>SUM(E167:M167)</f>
        <v>0</v>
      </c>
      <c r="E167" s="153"/>
      <c r="F167" s="133"/>
      <c r="G167" s="133"/>
      <c r="H167" s="133"/>
      <c r="I167" s="133"/>
      <c r="J167" s="133"/>
      <c r="K167" s="133"/>
      <c r="L167" s="133"/>
      <c r="M167" s="133"/>
    </row>
    <row r="168" spans="1:13" ht="15">
      <c r="A168" s="144">
        <v>7</v>
      </c>
      <c r="B168" s="130" t="s">
        <v>101</v>
      </c>
      <c r="C168" s="225" t="s">
        <v>105</v>
      </c>
      <c r="D168" s="178">
        <f>SUM(E168:M168)</f>
        <v>0</v>
      </c>
      <c r="E168" s="146"/>
      <c r="F168" s="127"/>
      <c r="G168" s="127"/>
      <c r="H168" s="127"/>
      <c r="I168" s="127"/>
      <c r="J168" s="127"/>
      <c r="K168" s="127"/>
      <c r="L168" s="127"/>
      <c r="M168" s="127"/>
    </row>
    <row r="169" spans="1:13" ht="15">
      <c r="A169" s="151">
        <v>8</v>
      </c>
      <c r="B169" s="136" t="s">
        <v>100</v>
      </c>
      <c r="C169" s="226" t="s">
        <v>105</v>
      </c>
      <c r="D169" s="179">
        <f>SUM(E169:M169)</f>
        <v>0</v>
      </c>
      <c r="E169" s="153"/>
      <c r="F169" s="133"/>
      <c r="G169" s="133"/>
      <c r="H169" s="133"/>
      <c r="I169" s="133"/>
      <c r="J169" s="133"/>
      <c r="K169" s="133"/>
      <c r="L169" s="133"/>
      <c r="M169" s="133"/>
    </row>
    <row r="170" spans="1:13" ht="15">
      <c r="A170" s="144">
        <v>9</v>
      </c>
      <c r="B170" s="130" t="s">
        <v>104</v>
      </c>
      <c r="C170" s="225" t="s">
        <v>105</v>
      </c>
      <c r="D170" s="178">
        <f>SUM(E170:M170)</f>
        <v>0</v>
      </c>
      <c r="E170" s="146"/>
      <c r="F170" s="127"/>
      <c r="G170" s="127"/>
      <c r="H170" s="127"/>
      <c r="I170" s="127"/>
      <c r="J170" s="127"/>
      <c r="K170" s="127"/>
      <c r="L170" s="127"/>
      <c r="M170" s="127"/>
    </row>
    <row r="171" spans="1:13" ht="15">
      <c r="A171" s="151">
        <v>10</v>
      </c>
      <c r="B171" s="136" t="s">
        <v>95</v>
      </c>
      <c r="C171" s="226" t="s">
        <v>105</v>
      </c>
      <c r="D171" s="179">
        <f>SUM(E171:M171)</f>
        <v>0</v>
      </c>
      <c r="E171" s="153"/>
      <c r="F171" s="133"/>
      <c r="G171" s="133"/>
      <c r="H171" s="133"/>
      <c r="I171" s="133"/>
      <c r="J171" s="133"/>
      <c r="K171" s="133"/>
      <c r="L171" s="133"/>
      <c r="M171" s="133"/>
    </row>
    <row r="172" spans="1:13" ht="15">
      <c r="A172" s="144">
        <v>11</v>
      </c>
      <c r="B172" s="130" t="s">
        <v>93</v>
      </c>
      <c r="C172" s="225" t="s">
        <v>105</v>
      </c>
      <c r="D172" s="178">
        <f>SUM(E172:M172)</f>
        <v>0</v>
      </c>
      <c r="E172" s="146"/>
      <c r="F172" s="127"/>
      <c r="G172" s="127"/>
      <c r="H172" s="127"/>
      <c r="I172" s="127"/>
      <c r="J172" s="127"/>
      <c r="K172" s="127"/>
      <c r="L172" s="127"/>
      <c r="M172" s="127"/>
    </row>
    <row r="173" spans="1:13" ht="15">
      <c r="A173" s="151">
        <v>12</v>
      </c>
      <c r="B173" s="136" t="s">
        <v>94</v>
      </c>
      <c r="C173" s="226" t="s">
        <v>105</v>
      </c>
      <c r="D173" s="179">
        <f>SUM(E173:M173)</f>
        <v>0</v>
      </c>
      <c r="E173" s="153"/>
      <c r="F173" s="133"/>
      <c r="G173" s="133"/>
      <c r="H173" s="133"/>
      <c r="I173" s="133"/>
      <c r="J173" s="133"/>
      <c r="K173" s="133"/>
      <c r="L173" s="133"/>
      <c r="M173" s="133"/>
    </row>
    <row r="174" spans="1:13" ht="15.75" thickBot="1">
      <c r="A174" s="144">
        <v>13</v>
      </c>
      <c r="B174" s="143" t="s">
        <v>103</v>
      </c>
      <c r="C174" s="225" t="s">
        <v>105</v>
      </c>
      <c r="D174" s="228">
        <f>SUM(E174:M174)</f>
        <v>0</v>
      </c>
      <c r="E174" s="146"/>
      <c r="F174" s="127"/>
      <c r="G174" s="127"/>
      <c r="H174" s="127"/>
      <c r="I174" s="127"/>
      <c r="J174" s="127"/>
      <c r="K174" s="127"/>
      <c r="L174" s="127"/>
      <c r="M174" s="127"/>
    </row>
    <row r="175" spans="2:13" ht="12.75">
      <c r="B175"/>
      <c r="C175"/>
      <c r="D175" s="227">
        <f>SUM(D162:D174)</f>
        <v>10</v>
      </c>
      <c r="E175" s="139">
        <f>SUM(E162:E174)</f>
        <v>8</v>
      </c>
      <c r="F175" s="139">
        <f>SUM(F162:F174)</f>
        <v>2</v>
      </c>
      <c r="G175" s="139">
        <f aca="true" t="shared" si="10" ref="G175:M175">SUM(G162:G174)</f>
        <v>0</v>
      </c>
      <c r="H175" s="139">
        <f t="shared" si="10"/>
        <v>0</v>
      </c>
      <c r="I175" s="139">
        <f t="shared" si="10"/>
        <v>0</v>
      </c>
      <c r="J175" s="139">
        <f t="shared" si="10"/>
        <v>0</v>
      </c>
      <c r="K175" s="139">
        <f t="shared" si="10"/>
        <v>0</v>
      </c>
      <c r="L175" s="139">
        <f t="shared" si="10"/>
        <v>0</v>
      </c>
      <c r="M175" s="139">
        <f t="shared" si="10"/>
        <v>0</v>
      </c>
    </row>
    <row r="177" spans="1:15" s="199" customFormat="1" ht="18.75" thickBot="1">
      <c r="A177" s="157" t="s">
        <v>117</v>
      </c>
      <c r="B177" s="157"/>
      <c r="C177" s="157"/>
      <c r="D177" s="224"/>
      <c r="E177" s="204" t="s">
        <v>312</v>
      </c>
      <c r="F177" s="204"/>
      <c r="G177" s="204"/>
      <c r="H177" s="204"/>
      <c r="I177" s="204"/>
      <c r="J177" s="204"/>
      <c r="K177" s="204"/>
      <c r="L177" s="204"/>
      <c r="M177" s="204"/>
      <c r="N177" s="4"/>
      <c r="O177" s="4"/>
    </row>
    <row r="178" spans="1:15" s="199" customFormat="1" ht="15.75">
      <c r="A178" s="165"/>
      <c r="B178" s="166" t="s">
        <v>0</v>
      </c>
      <c r="C178" s="208" t="s">
        <v>26</v>
      </c>
      <c r="D178" s="200" t="s">
        <v>9</v>
      </c>
      <c r="E178" s="201" t="s">
        <v>315</v>
      </c>
      <c r="F178" s="202" t="s">
        <v>316</v>
      </c>
      <c r="G178" s="202" t="s">
        <v>10</v>
      </c>
      <c r="H178" s="202" t="s">
        <v>11</v>
      </c>
      <c r="I178" s="202" t="s">
        <v>12</v>
      </c>
      <c r="J178" s="202" t="s">
        <v>13</v>
      </c>
      <c r="K178" s="202" t="s">
        <v>14</v>
      </c>
      <c r="L178" s="202" t="s">
        <v>16</v>
      </c>
      <c r="M178" s="202" t="s">
        <v>17</v>
      </c>
      <c r="N178" s="4"/>
      <c r="O178" s="4"/>
    </row>
    <row r="179" spans="1:13" ht="15">
      <c r="A179" s="169">
        <v>1</v>
      </c>
      <c r="B179" s="170" t="s">
        <v>111</v>
      </c>
      <c r="C179" s="222" t="s">
        <v>117</v>
      </c>
      <c r="D179" s="189">
        <f>SUM(E179:M179)</f>
        <v>8</v>
      </c>
      <c r="E179" s="184">
        <v>3</v>
      </c>
      <c r="F179" s="171">
        <v>2</v>
      </c>
      <c r="G179" s="171">
        <v>3</v>
      </c>
      <c r="H179" s="171"/>
      <c r="I179" s="171"/>
      <c r="J179" s="171"/>
      <c r="K179" s="171"/>
      <c r="L179" s="171"/>
      <c r="M179" s="171"/>
    </row>
    <row r="180" spans="1:13" ht="15">
      <c r="A180" s="163">
        <v>2</v>
      </c>
      <c r="B180" s="164" t="s">
        <v>110</v>
      </c>
      <c r="C180" s="223" t="s">
        <v>117</v>
      </c>
      <c r="D180" s="190">
        <f>SUM(E180:M180)</f>
        <v>8</v>
      </c>
      <c r="E180" s="185">
        <v>7</v>
      </c>
      <c r="F180" s="162">
        <v>1</v>
      </c>
      <c r="G180" s="162"/>
      <c r="H180" s="162"/>
      <c r="I180" s="162"/>
      <c r="J180" s="162"/>
      <c r="K180" s="162"/>
      <c r="L180" s="162"/>
      <c r="M180" s="162"/>
    </row>
    <row r="181" spans="1:13" ht="15">
      <c r="A181" s="169">
        <v>3</v>
      </c>
      <c r="B181" s="170" t="s">
        <v>116</v>
      </c>
      <c r="C181" s="222" t="s">
        <v>117</v>
      </c>
      <c r="D181" s="189">
        <f>SUM(E181:M181)</f>
        <v>8</v>
      </c>
      <c r="E181" s="184">
        <v>6</v>
      </c>
      <c r="F181" s="171"/>
      <c r="G181" s="171">
        <v>2</v>
      </c>
      <c r="H181" s="171"/>
      <c r="I181" s="171"/>
      <c r="J181" s="171"/>
      <c r="K181" s="171"/>
      <c r="L181" s="171"/>
      <c r="M181" s="171"/>
    </row>
    <row r="182" spans="1:13" ht="15">
      <c r="A182" s="163">
        <v>4</v>
      </c>
      <c r="B182" s="164" t="s">
        <v>200</v>
      </c>
      <c r="C182" s="223" t="s">
        <v>117</v>
      </c>
      <c r="D182" s="190">
        <f>SUM(E182:M182)</f>
        <v>7</v>
      </c>
      <c r="E182" s="185">
        <v>4</v>
      </c>
      <c r="F182" s="162"/>
      <c r="G182" s="162">
        <v>3</v>
      </c>
      <c r="H182" s="162"/>
      <c r="I182" s="162"/>
      <c r="J182" s="162"/>
      <c r="K182" s="162"/>
      <c r="L182" s="162"/>
      <c r="M182" s="162"/>
    </row>
    <row r="183" spans="1:13" ht="15">
      <c r="A183" s="169">
        <v>5</v>
      </c>
      <c r="B183" s="170" t="s">
        <v>109</v>
      </c>
      <c r="C183" s="222" t="s">
        <v>117</v>
      </c>
      <c r="D183" s="189">
        <f>SUM(E183:M183)</f>
        <v>6</v>
      </c>
      <c r="E183" s="184">
        <v>2</v>
      </c>
      <c r="F183" s="171"/>
      <c r="G183" s="171">
        <v>4</v>
      </c>
      <c r="H183" s="171"/>
      <c r="I183" s="171"/>
      <c r="J183" s="171"/>
      <c r="K183" s="171"/>
      <c r="L183" s="171"/>
      <c r="M183" s="171"/>
    </row>
    <row r="184" spans="1:13" ht="15">
      <c r="A184" s="163">
        <v>6</v>
      </c>
      <c r="B184" s="164" t="s">
        <v>112</v>
      </c>
      <c r="C184" s="223" t="s">
        <v>117</v>
      </c>
      <c r="D184" s="190">
        <f>SUM(E184:M184)</f>
        <v>6</v>
      </c>
      <c r="E184" s="185">
        <v>4</v>
      </c>
      <c r="F184" s="162">
        <v>1</v>
      </c>
      <c r="G184" s="162">
        <v>1</v>
      </c>
      <c r="H184" s="162"/>
      <c r="I184" s="162"/>
      <c r="J184" s="162"/>
      <c r="K184" s="162"/>
      <c r="L184" s="162"/>
      <c r="M184" s="162"/>
    </row>
    <row r="185" spans="1:13" ht="15">
      <c r="A185" s="169">
        <v>7</v>
      </c>
      <c r="B185" s="170" t="s">
        <v>113</v>
      </c>
      <c r="C185" s="222" t="s">
        <v>117</v>
      </c>
      <c r="D185" s="189">
        <f>SUM(E185:M185)</f>
        <v>6</v>
      </c>
      <c r="E185" s="184"/>
      <c r="F185" s="171">
        <v>6</v>
      </c>
      <c r="G185" s="171"/>
      <c r="H185" s="171"/>
      <c r="I185" s="171"/>
      <c r="J185" s="171"/>
      <c r="K185" s="171"/>
      <c r="L185" s="171"/>
      <c r="M185" s="171"/>
    </row>
    <row r="186" spans="1:13" ht="15">
      <c r="A186" s="163">
        <v>8</v>
      </c>
      <c r="B186" s="164" t="s">
        <v>199</v>
      </c>
      <c r="C186" s="223" t="s">
        <v>117</v>
      </c>
      <c r="D186" s="190">
        <f>SUM(E186:M186)</f>
        <v>4</v>
      </c>
      <c r="E186" s="185">
        <v>4</v>
      </c>
      <c r="F186" s="162"/>
      <c r="G186" s="162"/>
      <c r="H186" s="162"/>
      <c r="I186" s="162"/>
      <c r="J186" s="162"/>
      <c r="K186" s="162"/>
      <c r="L186" s="162"/>
      <c r="M186" s="162"/>
    </row>
    <row r="187" spans="1:13" ht="15">
      <c r="A187" s="169">
        <v>9</v>
      </c>
      <c r="B187" s="170" t="s">
        <v>115</v>
      </c>
      <c r="C187" s="222" t="s">
        <v>117</v>
      </c>
      <c r="D187" s="189">
        <f>SUM(E187:M187)</f>
        <v>3</v>
      </c>
      <c r="E187" s="184">
        <v>2</v>
      </c>
      <c r="F187" s="171">
        <v>1</v>
      </c>
      <c r="G187" s="171"/>
      <c r="H187" s="171"/>
      <c r="I187" s="171"/>
      <c r="J187" s="171"/>
      <c r="K187" s="171"/>
      <c r="L187" s="171"/>
      <c r="M187" s="171"/>
    </row>
    <row r="188" spans="1:13" ht="15">
      <c r="A188" s="163">
        <v>10</v>
      </c>
      <c r="B188" s="164" t="s">
        <v>114</v>
      </c>
      <c r="C188" s="223" t="s">
        <v>117</v>
      </c>
      <c r="D188" s="190">
        <f>SUM(E188:M188)</f>
        <v>3</v>
      </c>
      <c r="E188" s="185">
        <v>3</v>
      </c>
      <c r="F188" s="162"/>
      <c r="G188" s="162"/>
      <c r="H188" s="162"/>
      <c r="I188" s="162"/>
      <c r="J188" s="162"/>
      <c r="K188" s="162"/>
      <c r="L188" s="162"/>
      <c r="M188" s="162"/>
    </row>
    <row r="189" spans="1:13" ht="15">
      <c r="A189" s="169">
        <v>11</v>
      </c>
      <c r="B189" s="170" t="s">
        <v>108</v>
      </c>
      <c r="C189" s="222" t="s">
        <v>117</v>
      </c>
      <c r="D189" s="189">
        <f>SUM(E189:M189)</f>
        <v>1</v>
      </c>
      <c r="E189" s="184"/>
      <c r="F189" s="171"/>
      <c r="G189" s="171">
        <v>1</v>
      </c>
      <c r="H189" s="171"/>
      <c r="I189" s="171"/>
      <c r="J189" s="171"/>
      <c r="K189" s="171"/>
      <c r="L189" s="171"/>
      <c r="M189" s="171"/>
    </row>
    <row r="190" spans="1:13" ht="15">
      <c r="A190" s="163">
        <v>12</v>
      </c>
      <c r="B190" s="164"/>
      <c r="C190" s="223" t="s">
        <v>117</v>
      </c>
      <c r="D190" s="190">
        <f>SUM(E190:M190)</f>
        <v>2</v>
      </c>
      <c r="E190" s="185"/>
      <c r="F190" s="162">
        <v>2</v>
      </c>
      <c r="G190" s="162"/>
      <c r="H190" s="162"/>
      <c r="I190" s="162"/>
      <c r="J190" s="162"/>
      <c r="K190" s="162"/>
      <c r="L190" s="162"/>
      <c r="M190" s="162"/>
    </row>
    <row r="191" spans="2:13" ht="13.5" thickBot="1">
      <c r="B191"/>
      <c r="C191"/>
      <c r="D191" s="191">
        <f>SUM(D179:D190)</f>
        <v>62</v>
      </c>
      <c r="E191" s="187">
        <f>SUM(E179:E190)</f>
        <v>35</v>
      </c>
      <c r="F191" s="155">
        <f>SUM(F179:F190)</f>
        <v>13</v>
      </c>
      <c r="G191" s="155">
        <f aca="true" t="shared" si="11" ref="G191:M191">SUM(G179:G190)</f>
        <v>14</v>
      </c>
      <c r="H191" s="155">
        <f t="shared" si="11"/>
        <v>0</v>
      </c>
      <c r="I191" s="155">
        <f t="shared" si="11"/>
        <v>0</v>
      </c>
      <c r="J191" s="155">
        <f t="shared" si="11"/>
        <v>0</v>
      </c>
      <c r="K191" s="155">
        <f t="shared" si="11"/>
        <v>0</v>
      </c>
      <c r="L191" s="155">
        <f t="shared" si="11"/>
        <v>0</v>
      </c>
      <c r="M191" s="155">
        <f t="shared" si="11"/>
        <v>0</v>
      </c>
    </row>
    <row r="193" spans="1:15" s="199" customFormat="1" ht="18.75" thickBot="1">
      <c r="A193" s="141" t="s">
        <v>229</v>
      </c>
      <c r="B193" s="141"/>
      <c r="C193" s="141"/>
      <c r="D193" s="221"/>
      <c r="E193" s="203" t="s">
        <v>312</v>
      </c>
      <c r="F193" s="203"/>
      <c r="G193" s="203"/>
      <c r="H193" s="203"/>
      <c r="I193" s="203"/>
      <c r="J193" s="203"/>
      <c r="K193" s="203"/>
      <c r="L193" s="203"/>
      <c r="M193" s="203"/>
      <c r="N193" s="4"/>
      <c r="O193" s="4"/>
    </row>
    <row r="194" spans="1:15" s="199" customFormat="1" ht="15.75">
      <c r="A194" s="131"/>
      <c r="B194" s="132" t="s">
        <v>0</v>
      </c>
      <c r="C194" s="172" t="s">
        <v>26</v>
      </c>
      <c r="D194" s="197" t="s">
        <v>9</v>
      </c>
      <c r="E194" s="198" t="s">
        <v>315</v>
      </c>
      <c r="F194" s="137" t="s">
        <v>316</v>
      </c>
      <c r="G194" s="137" t="s">
        <v>10</v>
      </c>
      <c r="H194" s="137" t="s">
        <v>11</v>
      </c>
      <c r="I194" s="137" t="s">
        <v>12</v>
      </c>
      <c r="J194" s="137" t="s">
        <v>13</v>
      </c>
      <c r="K194" s="137" t="s">
        <v>14</v>
      </c>
      <c r="L194" s="137" t="s">
        <v>16</v>
      </c>
      <c r="M194" s="137" t="s">
        <v>17</v>
      </c>
      <c r="N194" s="4"/>
      <c r="O194" s="4"/>
    </row>
    <row r="195" spans="1:13" ht="15">
      <c r="A195" s="144">
        <v>1</v>
      </c>
      <c r="B195" s="130" t="s">
        <v>233</v>
      </c>
      <c r="C195" s="219" t="s">
        <v>229</v>
      </c>
      <c r="D195" s="178">
        <f>SUM(E195:M195)</f>
        <v>2</v>
      </c>
      <c r="E195" s="146">
        <v>1</v>
      </c>
      <c r="F195" s="127"/>
      <c r="G195" s="127">
        <v>1</v>
      </c>
      <c r="H195" s="127"/>
      <c r="I195" s="127"/>
      <c r="J195" s="127"/>
      <c r="K195" s="127"/>
      <c r="L195" s="127"/>
      <c r="M195" s="127"/>
    </row>
    <row r="196" spans="1:13" ht="15">
      <c r="A196" s="151">
        <v>2</v>
      </c>
      <c r="B196" s="136" t="s">
        <v>306</v>
      </c>
      <c r="C196" s="220" t="s">
        <v>229</v>
      </c>
      <c r="D196" s="179">
        <f>SUM(E196:M196)</f>
        <v>1</v>
      </c>
      <c r="E196" s="153"/>
      <c r="F196" s="133"/>
      <c r="G196" s="133">
        <v>1</v>
      </c>
      <c r="H196" s="133"/>
      <c r="I196" s="133"/>
      <c r="J196" s="133"/>
      <c r="K196" s="133"/>
      <c r="L196" s="133"/>
      <c r="M196" s="133"/>
    </row>
    <row r="197" spans="1:13" ht="15">
      <c r="A197" s="144">
        <v>3</v>
      </c>
      <c r="B197" s="130" t="s">
        <v>235</v>
      </c>
      <c r="C197" s="219" t="s">
        <v>229</v>
      </c>
      <c r="D197" s="178">
        <f>SUM(E197:M197)</f>
        <v>1</v>
      </c>
      <c r="E197" s="146"/>
      <c r="F197" s="127"/>
      <c r="G197" s="127">
        <v>1</v>
      </c>
      <c r="H197" s="127"/>
      <c r="I197" s="127"/>
      <c r="J197" s="127"/>
      <c r="K197" s="127"/>
      <c r="L197" s="127"/>
      <c r="M197" s="127"/>
    </row>
    <row r="198" spans="1:13" ht="15">
      <c r="A198" s="151">
        <v>4</v>
      </c>
      <c r="B198" s="136" t="s">
        <v>234</v>
      </c>
      <c r="C198" s="220" t="s">
        <v>229</v>
      </c>
      <c r="D198" s="179">
        <f>SUM(E198:M198)</f>
        <v>0</v>
      </c>
      <c r="E198" s="153"/>
      <c r="F198" s="133"/>
      <c r="G198" s="133"/>
      <c r="H198" s="133"/>
      <c r="I198" s="133"/>
      <c r="J198" s="133"/>
      <c r="K198" s="133"/>
      <c r="L198" s="133"/>
      <c r="M198" s="133"/>
    </row>
    <row r="199" spans="1:13" ht="15">
      <c r="A199" s="144">
        <v>5</v>
      </c>
      <c r="B199" s="130" t="s">
        <v>236</v>
      </c>
      <c r="C199" s="219" t="s">
        <v>229</v>
      </c>
      <c r="D199" s="178">
        <f>SUM(E199:M199)</f>
        <v>0</v>
      </c>
      <c r="E199" s="146"/>
      <c r="F199" s="127"/>
      <c r="G199" s="127"/>
      <c r="H199" s="127"/>
      <c r="I199" s="127"/>
      <c r="J199" s="127"/>
      <c r="K199" s="127"/>
      <c r="L199" s="127"/>
      <c r="M199" s="127"/>
    </row>
    <row r="200" spans="1:13" ht="15">
      <c r="A200" s="151">
        <v>6</v>
      </c>
      <c r="B200" s="136" t="s">
        <v>231</v>
      </c>
      <c r="C200" s="220" t="s">
        <v>229</v>
      </c>
      <c r="D200" s="179">
        <f>SUM(E200:M200)</f>
        <v>0</v>
      </c>
      <c r="E200" s="153"/>
      <c r="F200" s="133"/>
      <c r="G200" s="133"/>
      <c r="H200" s="133"/>
      <c r="I200" s="133"/>
      <c r="J200" s="133"/>
      <c r="K200" s="133"/>
      <c r="L200" s="133"/>
      <c r="M200" s="133"/>
    </row>
    <row r="201" spans="1:13" ht="15">
      <c r="A201" s="144">
        <v>7</v>
      </c>
      <c r="B201" s="130" t="s">
        <v>164</v>
      </c>
      <c r="C201" s="219" t="s">
        <v>229</v>
      </c>
      <c r="D201" s="178">
        <f>SUM(E201:M201)</f>
        <v>0</v>
      </c>
      <c r="E201" s="146"/>
      <c r="F201" s="127"/>
      <c r="G201" s="127"/>
      <c r="H201" s="127"/>
      <c r="I201" s="127"/>
      <c r="J201" s="127"/>
      <c r="K201" s="127"/>
      <c r="L201" s="127"/>
      <c r="M201" s="127"/>
    </row>
    <row r="202" spans="1:13" ht="15">
      <c r="A202" s="151">
        <v>8</v>
      </c>
      <c r="B202" s="136" t="s">
        <v>230</v>
      </c>
      <c r="C202" s="220" t="s">
        <v>229</v>
      </c>
      <c r="D202" s="179">
        <f>SUM(E202:M202)</f>
        <v>0</v>
      </c>
      <c r="E202" s="153"/>
      <c r="F202" s="133"/>
      <c r="G202" s="133"/>
      <c r="H202" s="133"/>
      <c r="I202" s="133"/>
      <c r="J202" s="133"/>
      <c r="K202" s="133"/>
      <c r="L202" s="133"/>
      <c r="M202" s="133"/>
    </row>
    <row r="203" spans="1:13" ht="15">
      <c r="A203" s="144">
        <v>9</v>
      </c>
      <c r="B203" s="130" t="s">
        <v>238</v>
      </c>
      <c r="C203" s="219" t="s">
        <v>229</v>
      </c>
      <c r="D203" s="178">
        <f>SUM(E203:M203)</f>
        <v>0</v>
      </c>
      <c r="E203" s="146"/>
      <c r="F203" s="127"/>
      <c r="G203" s="127"/>
      <c r="H203" s="127"/>
      <c r="I203" s="127"/>
      <c r="J203" s="127"/>
      <c r="K203" s="127"/>
      <c r="L203" s="127"/>
      <c r="M203" s="127"/>
    </row>
    <row r="204" spans="1:13" ht="15">
      <c r="A204" s="151">
        <v>10</v>
      </c>
      <c r="B204" s="136" t="s">
        <v>237</v>
      </c>
      <c r="C204" s="220" t="s">
        <v>229</v>
      </c>
      <c r="D204" s="179">
        <f>SUM(E204:M204)</f>
        <v>0</v>
      </c>
      <c r="E204" s="153"/>
      <c r="F204" s="133"/>
      <c r="G204" s="133"/>
      <c r="H204" s="133"/>
      <c r="I204" s="133"/>
      <c r="J204" s="133"/>
      <c r="K204" s="133"/>
      <c r="L204" s="133"/>
      <c r="M204" s="133"/>
    </row>
    <row r="205" spans="1:13" ht="15">
      <c r="A205" s="144">
        <v>11</v>
      </c>
      <c r="B205" s="130" t="s">
        <v>232</v>
      </c>
      <c r="C205" s="219" t="s">
        <v>229</v>
      </c>
      <c r="D205" s="178">
        <f>SUM(E205:M205)</f>
        <v>0</v>
      </c>
      <c r="E205" s="146"/>
      <c r="F205" s="127"/>
      <c r="G205" s="127"/>
      <c r="H205" s="127"/>
      <c r="I205" s="127"/>
      <c r="J205" s="127"/>
      <c r="K205" s="127"/>
      <c r="L205" s="127"/>
      <c r="M205" s="127"/>
    </row>
    <row r="206" spans="1:13" ht="15">
      <c r="A206" s="151">
        <v>12</v>
      </c>
      <c r="B206" s="136" t="s">
        <v>239</v>
      </c>
      <c r="C206" s="220" t="s">
        <v>229</v>
      </c>
      <c r="D206" s="179">
        <f>SUM(E206:M206)</f>
        <v>0</v>
      </c>
      <c r="E206" s="153"/>
      <c r="F206" s="133"/>
      <c r="G206" s="133"/>
      <c r="H206" s="133"/>
      <c r="I206" s="133"/>
      <c r="J206" s="133"/>
      <c r="K206" s="133"/>
      <c r="L206" s="133"/>
      <c r="M206" s="133"/>
    </row>
    <row r="207" spans="2:13" ht="13.5" thickBot="1">
      <c r="B207"/>
      <c r="C207"/>
      <c r="D207" s="180">
        <f>SUM(D195:D206)</f>
        <v>4</v>
      </c>
      <c r="E207" s="194">
        <f>SUM(E195:E206)</f>
        <v>1</v>
      </c>
      <c r="F207" s="139">
        <f>SUM(F195:F206)</f>
        <v>0</v>
      </c>
      <c r="G207" s="139">
        <f aca="true" t="shared" si="12" ref="G207:M207">SUM(G195:G206)</f>
        <v>3</v>
      </c>
      <c r="H207" s="139">
        <f t="shared" si="12"/>
        <v>0</v>
      </c>
      <c r="I207" s="139">
        <f t="shared" si="12"/>
        <v>0</v>
      </c>
      <c r="J207" s="139">
        <f t="shared" si="12"/>
        <v>0</v>
      </c>
      <c r="K207" s="139">
        <f t="shared" si="12"/>
        <v>0</v>
      </c>
      <c r="L207" s="139">
        <f t="shared" si="12"/>
        <v>0</v>
      </c>
      <c r="M207" s="139">
        <f t="shared" si="12"/>
        <v>0</v>
      </c>
    </row>
    <row r="209" spans="1:15" s="199" customFormat="1" ht="18.75" thickBot="1">
      <c r="A209" s="158" t="s">
        <v>240</v>
      </c>
      <c r="B209" s="159"/>
      <c r="C209" s="159"/>
      <c r="D209" s="232"/>
      <c r="E209" s="204" t="s">
        <v>312</v>
      </c>
      <c r="F209" s="204"/>
      <c r="G209" s="204"/>
      <c r="H209" s="204"/>
      <c r="I209" s="204"/>
      <c r="J209" s="204"/>
      <c r="K209" s="204"/>
      <c r="L209" s="204"/>
      <c r="M209" s="204"/>
      <c r="N209" s="4"/>
      <c r="O209" s="4"/>
    </row>
    <row r="210" spans="1:15" s="199" customFormat="1" ht="15.75">
      <c r="A210" s="167"/>
      <c r="B210" s="168" t="s">
        <v>0</v>
      </c>
      <c r="C210" s="229" t="s">
        <v>26</v>
      </c>
      <c r="D210" s="200" t="s">
        <v>9</v>
      </c>
      <c r="E210" s="201" t="s">
        <v>315</v>
      </c>
      <c r="F210" s="202" t="s">
        <v>316</v>
      </c>
      <c r="G210" s="202" t="s">
        <v>10</v>
      </c>
      <c r="H210" s="202" t="s">
        <v>11</v>
      </c>
      <c r="I210" s="202" t="s">
        <v>12</v>
      </c>
      <c r="J210" s="202" t="s">
        <v>13</v>
      </c>
      <c r="K210" s="202" t="s">
        <v>14</v>
      </c>
      <c r="L210" s="202" t="s">
        <v>16</v>
      </c>
      <c r="M210" s="202" t="s">
        <v>17</v>
      </c>
      <c r="N210" s="4"/>
      <c r="O210" s="4"/>
    </row>
    <row r="211" spans="1:13" ht="15">
      <c r="A211" s="169">
        <v>1</v>
      </c>
      <c r="B211" s="170" t="s">
        <v>244</v>
      </c>
      <c r="C211" s="230" t="s">
        <v>240</v>
      </c>
      <c r="D211" s="189">
        <f>SUM(E211:M211)</f>
        <v>0</v>
      </c>
      <c r="E211" s="184"/>
      <c r="F211" s="171"/>
      <c r="G211" s="171"/>
      <c r="H211" s="171"/>
      <c r="I211" s="171"/>
      <c r="J211" s="171"/>
      <c r="K211" s="171"/>
      <c r="L211" s="171"/>
      <c r="M211" s="171"/>
    </row>
    <row r="212" spans="1:13" ht="15">
      <c r="A212" s="163">
        <v>2</v>
      </c>
      <c r="B212" s="164" t="s">
        <v>246</v>
      </c>
      <c r="C212" s="231" t="s">
        <v>240</v>
      </c>
      <c r="D212" s="190">
        <f>SUM(E212:M212)</f>
        <v>0</v>
      </c>
      <c r="E212" s="185"/>
      <c r="F212" s="162"/>
      <c r="G212" s="162"/>
      <c r="H212" s="162"/>
      <c r="I212" s="162"/>
      <c r="J212" s="162"/>
      <c r="K212" s="162"/>
      <c r="L212" s="162"/>
      <c r="M212" s="162"/>
    </row>
    <row r="213" spans="1:13" ht="15">
      <c r="A213" s="169">
        <v>3</v>
      </c>
      <c r="B213" s="170" t="s">
        <v>241</v>
      </c>
      <c r="C213" s="230" t="s">
        <v>240</v>
      </c>
      <c r="D213" s="189">
        <f>SUM(E213:M213)</f>
        <v>0</v>
      </c>
      <c r="E213" s="184"/>
      <c r="F213" s="171"/>
      <c r="G213" s="171"/>
      <c r="H213" s="171"/>
      <c r="I213" s="171"/>
      <c r="J213" s="171"/>
      <c r="K213" s="171"/>
      <c r="L213" s="171"/>
      <c r="M213" s="171"/>
    </row>
    <row r="214" spans="1:13" ht="15">
      <c r="A214" s="163">
        <v>4</v>
      </c>
      <c r="B214" s="164" t="s">
        <v>245</v>
      </c>
      <c r="C214" s="231" t="s">
        <v>240</v>
      </c>
      <c r="D214" s="190">
        <f>SUM(E214:M214)</f>
        <v>0</v>
      </c>
      <c r="E214" s="185"/>
      <c r="F214" s="162"/>
      <c r="G214" s="162"/>
      <c r="H214" s="162"/>
      <c r="I214" s="162"/>
      <c r="J214" s="162"/>
      <c r="K214" s="162"/>
      <c r="L214" s="162"/>
      <c r="M214" s="162"/>
    </row>
    <row r="215" spans="1:13" ht="15">
      <c r="A215" s="169">
        <v>5</v>
      </c>
      <c r="B215" s="170" t="s">
        <v>242</v>
      </c>
      <c r="C215" s="230" t="s">
        <v>240</v>
      </c>
      <c r="D215" s="189">
        <f>SUM(E215:M215)</f>
        <v>0</v>
      </c>
      <c r="E215" s="184"/>
      <c r="F215" s="171"/>
      <c r="G215" s="171"/>
      <c r="H215" s="171"/>
      <c r="I215" s="171"/>
      <c r="J215" s="171"/>
      <c r="K215" s="171"/>
      <c r="L215" s="171"/>
      <c r="M215" s="171"/>
    </row>
    <row r="216" spans="1:13" ht="15">
      <c r="A216" s="163">
        <v>6</v>
      </c>
      <c r="B216" s="164" t="s">
        <v>226</v>
      </c>
      <c r="C216" s="231" t="s">
        <v>240</v>
      </c>
      <c r="D216" s="190">
        <f>SUM(E216:M216)</f>
        <v>0</v>
      </c>
      <c r="E216" s="185"/>
      <c r="F216" s="162"/>
      <c r="G216" s="162"/>
      <c r="H216" s="162"/>
      <c r="I216" s="162"/>
      <c r="J216" s="162"/>
      <c r="K216" s="162"/>
      <c r="L216" s="162"/>
      <c r="M216" s="162"/>
    </row>
    <row r="217" spans="1:13" ht="15">
      <c r="A217" s="169">
        <v>7</v>
      </c>
      <c r="B217" s="170" t="s">
        <v>243</v>
      </c>
      <c r="C217" s="230" t="s">
        <v>240</v>
      </c>
      <c r="D217" s="189">
        <f>SUM(E217:M217)</f>
        <v>0</v>
      </c>
      <c r="E217" s="184"/>
      <c r="F217" s="171"/>
      <c r="G217" s="171"/>
      <c r="H217" s="171"/>
      <c r="I217" s="171"/>
      <c r="J217" s="171"/>
      <c r="K217" s="171"/>
      <c r="L217" s="171"/>
      <c r="M217" s="171"/>
    </row>
    <row r="218" spans="1:13" s="1" customFormat="1" ht="13.5" thickBot="1">
      <c r="A218"/>
      <c r="B218"/>
      <c r="C218"/>
      <c r="D218" s="191">
        <f>SUM(D211:D217)</f>
        <v>0</v>
      </c>
      <c r="E218" s="187">
        <f>SUM(E211:E217)</f>
        <v>0</v>
      </c>
      <c r="F218" s="155">
        <f>SUM(F211:F217)</f>
        <v>0</v>
      </c>
      <c r="G218" s="155">
        <f aca="true" t="shared" si="13" ref="G218:M218">SUM(G211:G217)</f>
        <v>0</v>
      </c>
      <c r="H218" s="155">
        <f t="shared" si="13"/>
        <v>0</v>
      </c>
      <c r="I218" s="155">
        <f t="shared" si="13"/>
        <v>0</v>
      </c>
      <c r="J218" s="155">
        <f t="shared" si="13"/>
        <v>0</v>
      </c>
      <c r="K218" s="155">
        <f t="shared" si="13"/>
        <v>0</v>
      </c>
      <c r="L218" s="155">
        <f t="shared" si="13"/>
        <v>0</v>
      </c>
      <c r="M218" s="155">
        <f t="shared" si="13"/>
        <v>0</v>
      </c>
    </row>
    <row r="219" spans="2:7" ht="12.75">
      <c r="B219"/>
      <c r="C219"/>
      <c r="D219"/>
      <c r="E219"/>
      <c r="F219"/>
      <c r="G219"/>
    </row>
    <row r="220" spans="2:7" ht="12.75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</sheetData>
  <sheetProtection/>
  <mergeCells count="29">
    <mergeCell ref="A1:D1"/>
    <mergeCell ref="E51:M51"/>
    <mergeCell ref="E67:M67"/>
    <mergeCell ref="A82:D82"/>
    <mergeCell ref="A160:D160"/>
    <mergeCell ref="A177:D177"/>
    <mergeCell ref="A143:D143"/>
    <mergeCell ref="A129:D129"/>
    <mergeCell ref="A117:D117"/>
    <mergeCell ref="A101:D101"/>
    <mergeCell ref="E160:M160"/>
    <mergeCell ref="E177:M177"/>
    <mergeCell ref="E193:M193"/>
    <mergeCell ref="E209:M209"/>
    <mergeCell ref="A67:D67"/>
    <mergeCell ref="A51:D51"/>
    <mergeCell ref="A193:D193"/>
    <mergeCell ref="A209:D209"/>
    <mergeCell ref="E82:M82"/>
    <mergeCell ref="E101:M101"/>
    <mergeCell ref="E117:M117"/>
    <mergeCell ref="E129:M129"/>
    <mergeCell ref="E143:M143"/>
    <mergeCell ref="E2:M2"/>
    <mergeCell ref="E17:M17"/>
    <mergeCell ref="E32:M32"/>
    <mergeCell ref="A32:D32"/>
    <mergeCell ref="A17:D17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.8515625" style="6" bestFit="1" customWidth="1"/>
    <col min="2" max="2" width="31.00390625" style="11" customWidth="1"/>
    <col min="3" max="3" width="23.00390625" style="12" customWidth="1"/>
    <col min="4" max="4" width="9.7109375" style="5" bestFit="1" customWidth="1"/>
    <col min="5" max="13" width="9.140625" style="5" customWidth="1"/>
    <col min="15" max="15" width="9.140625" style="5" customWidth="1"/>
    <col min="16" max="16384" width="9.140625" style="6" customWidth="1"/>
  </cols>
  <sheetData>
    <row r="1" spans="1:4" ht="25.5">
      <c r="A1" s="126" t="s">
        <v>314</v>
      </c>
      <c r="B1" s="126"/>
      <c r="C1" s="126"/>
      <c r="D1" s="126"/>
    </row>
    <row r="2" spans="1:13" ht="18">
      <c r="A2" s="116" t="s">
        <v>27</v>
      </c>
      <c r="B2" s="116"/>
      <c r="C2" s="116"/>
      <c r="D2" s="116"/>
      <c r="E2" s="102" t="s">
        <v>312</v>
      </c>
      <c r="F2" s="102"/>
      <c r="G2" s="102"/>
      <c r="H2" s="102"/>
      <c r="I2" s="102"/>
      <c r="J2" s="102"/>
      <c r="K2" s="102"/>
      <c r="L2" s="102"/>
      <c r="M2" s="103"/>
    </row>
    <row r="3" spans="1:13" ht="15.75">
      <c r="A3" s="37"/>
      <c r="B3" s="38" t="s">
        <v>0</v>
      </c>
      <c r="C3" s="39" t="s">
        <v>26</v>
      </c>
      <c r="D3" s="34" t="s">
        <v>9</v>
      </c>
      <c r="E3" s="35" t="s">
        <v>311</v>
      </c>
      <c r="F3" s="36" t="s">
        <v>313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16</v>
      </c>
      <c r="M3" s="36" t="s">
        <v>17</v>
      </c>
    </row>
    <row r="4" spans="1:13" ht="15">
      <c r="A4" s="30">
        <v>1</v>
      </c>
      <c r="B4" s="21" t="s">
        <v>140</v>
      </c>
      <c r="C4" s="24" t="s">
        <v>27</v>
      </c>
      <c r="D4" s="28">
        <f aca="true" t="shared" si="0" ref="D4:D14">E4+F4+G4+H4+I4+J4+K4+L4+M4</f>
        <v>6</v>
      </c>
      <c r="E4" s="25">
        <v>6</v>
      </c>
      <c r="F4" s="18"/>
      <c r="G4" s="18"/>
      <c r="H4" s="18"/>
      <c r="I4" s="18"/>
      <c r="J4" s="18"/>
      <c r="K4" s="18"/>
      <c r="L4" s="18"/>
      <c r="M4" s="18"/>
    </row>
    <row r="5" spans="1:13" ht="15">
      <c r="A5" s="31">
        <v>2</v>
      </c>
      <c r="B5" s="32" t="s">
        <v>247</v>
      </c>
      <c r="C5" s="33" t="s">
        <v>27</v>
      </c>
      <c r="D5" s="34">
        <f t="shared" si="0"/>
        <v>4</v>
      </c>
      <c r="E5" s="35">
        <v>4</v>
      </c>
      <c r="F5" s="36"/>
      <c r="G5" s="36"/>
      <c r="H5" s="36"/>
      <c r="I5" s="36"/>
      <c r="J5" s="36"/>
      <c r="K5" s="36"/>
      <c r="L5" s="36"/>
      <c r="M5" s="36"/>
    </row>
    <row r="6" spans="1:13" ht="15">
      <c r="A6" s="30">
        <v>3</v>
      </c>
      <c r="B6" s="21" t="s">
        <v>138</v>
      </c>
      <c r="C6" s="24" t="s">
        <v>27</v>
      </c>
      <c r="D6" s="28">
        <f t="shared" si="0"/>
        <v>4</v>
      </c>
      <c r="E6" s="25">
        <v>4</v>
      </c>
      <c r="F6" s="18"/>
      <c r="G6" s="18"/>
      <c r="H6" s="18"/>
      <c r="I6" s="18"/>
      <c r="J6" s="18"/>
      <c r="K6" s="18"/>
      <c r="L6" s="18"/>
      <c r="M6" s="18"/>
    </row>
    <row r="7" spans="1:13" ht="15">
      <c r="A7" s="31">
        <v>4</v>
      </c>
      <c r="B7" s="32" t="s">
        <v>15</v>
      </c>
      <c r="C7" s="33" t="s">
        <v>27</v>
      </c>
      <c r="D7" s="34">
        <f t="shared" si="0"/>
        <v>3</v>
      </c>
      <c r="E7" s="35">
        <v>1</v>
      </c>
      <c r="F7" s="36">
        <v>1</v>
      </c>
      <c r="G7" s="36">
        <v>1</v>
      </c>
      <c r="H7" s="36"/>
      <c r="I7" s="36"/>
      <c r="J7" s="36"/>
      <c r="K7" s="36"/>
      <c r="L7" s="36"/>
      <c r="M7" s="36"/>
    </row>
    <row r="8" spans="1:13" ht="15">
      <c r="A8" s="30">
        <v>5</v>
      </c>
      <c r="B8" s="21" t="s">
        <v>143</v>
      </c>
      <c r="C8" s="24" t="s">
        <v>27</v>
      </c>
      <c r="D8" s="28">
        <f t="shared" si="0"/>
        <v>1</v>
      </c>
      <c r="E8" s="25">
        <v>1</v>
      </c>
      <c r="F8" s="18"/>
      <c r="G8" s="18"/>
      <c r="H8" s="18"/>
      <c r="I8" s="18"/>
      <c r="J8" s="18"/>
      <c r="K8" s="18"/>
      <c r="L8" s="18"/>
      <c r="M8" s="18"/>
    </row>
    <row r="9" spans="1:13" ht="15">
      <c r="A9" s="31">
        <v>6</v>
      </c>
      <c r="B9" s="32" t="s">
        <v>137</v>
      </c>
      <c r="C9" s="33" t="s">
        <v>27</v>
      </c>
      <c r="D9" s="34">
        <f t="shared" si="0"/>
        <v>1</v>
      </c>
      <c r="E9" s="35">
        <v>1</v>
      </c>
      <c r="F9" s="36"/>
      <c r="G9" s="36"/>
      <c r="H9" s="36"/>
      <c r="I9" s="36"/>
      <c r="J9" s="36"/>
      <c r="K9" s="36"/>
      <c r="L9" s="36"/>
      <c r="M9" s="36"/>
    </row>
    <row r="10" spans="1:13" ht="15">
      <c r="A10" s="30">
        <v>7</v>
      </c>
      <c r="B10" s="21" t="s">
        <v>142</v>
      </c>
      <c r="C10" s="24" t="s">
        <v>27</v>
      </c>
      <c r="D10" s="28">
        <f t="shared" si="0"/>
        <v>0</v>
      </c>
      <c r="E10" s="25"/>
      <c r="F10" s="18"/>
      <c r="G10" s="18"/>
      <c r="H10" s="18"/>
      <c r="I10" s="18"/>
      <c r="J10" s="18"/>
      <c r="K10" s="18"/>
      <c r="L10" s="18"/>
      <c r="M10" s="18"/>
    </row>
    <row r="11" spans="1:13" ht="15">
      <c r="A11" s="31">
        <v>8</v>
      </c>
      <c r="B11" s="32" t="s">
        <v>139</v>
      </c>
      <c r="C11" s="33" t="s">
        <v>27</v>
      </c>
      <c r="D11" s="34">
        <f t="shared" si="0"/>
        <v>0</v>
      </c>
      <c r="E11" s="35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0">
        <v>9</v>
      </c>
      <c r="B12" s="21" t="s">
        <v>4</v>
      </c>
      <c r="C12" s="24" t="s">
        <v>27</v>
      </c>
      <c r="D12" s="28">
        <f t="shared" si="0"/>
        <v>0</v>
      </c>
      <c r="E12" s="25"/>
      <c r="F12" s="18"/>
      <c r="G12" s="18"/>
      <c r="H12" s="18"/>
      <c r="I12" s="18"/>
      <c r="J12" s="18"/>
      <c r="K12" s="18"/>
      <c r="L12" s="18"/>
      <c r="M12" s="18"/>
    </row>
    <row r="13" spans="1:13" ht="15">
      <c r="A13" s="31">
        <v>10</v>
      </c>
      <c r="B13" s="32" t="s">
        <v>144</v>
      </c>
      <c r="C13" s="33" t="s">
        <v>27</v>
      </c>
      <c r="D13" s="34">
        <f t="shared" si="0"/>
        <v>0</v>
      </c>
      <c r="E13" s="35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0">
        <v>11</v>
      </c>
      <c r="B14" s="21" t="s">
        <v>141</v>
      </c>
      <c r="C14" s="24" t="s">
        <v>27</v>
      </c>
      <c r="D14" s="28">
        <f t="shared" si="0"/>
        <v>0</v>
      </c>
      <c r="E14" s="25"/>
      <c r="F14" s="18"/>
      <c r="G14" s="18"/>
      <c r="H14" s="18"/>
      <c r="I14" s="18"/>
      <c r="J14" s="18"/>
      <c r="K14" s="18"/>
      <c r="L14" s="18"/>
      <c r="M14" s="18"/>
    </row>
    <row r="15" spans="1:14" s="8" customFormat="1" ht="13.5" thickBot="1">
      <c r="A15"/>
      <c r="B15"/>
      <c r="C15"/>
      <c r="D15" s="29">
        <f>SUM(D4:D14)</f>
        <v>19</v>
      </c>
      <c r="E15" s="26">
        <f>SUM(E4:E14)</f>
        <v>17</v>
      </c>
      <c r="F15" s="22">
        <f>F4+F5+F6+F7+F8+F9+F10+F11+F14</f>
        <v>1</v>
      </c>
      <c r="G15" s="22">
        <f>G4+G5+G6+G7+G8+G9+G10+G11+G14</f>
        <v>1</v>
      </c>
      <c r="H15" s="22">
        <f>H4+H5+H6+H7+H8+H9+H10+H11+H14</f>
        <v>0</v>
      </c>
      <c r="I15" s="22">
        <f>I4+I5+I6+I7+I9+I8+I10+I11+I13+I14</f>
        <v>0</v>
      </c>
      <c r="J15" s="22">
        <f>J4+J5+J6+J7+J8+J9+J10+J11+J13+J14</f>
        <v>0</v>
      </c>
      <c r="K15" s="22">
        <f>K4+K5+K6+K7+K8+K9+K10+K11+K14</f>
        <v>0</v>
      </c>
      <c r="L15" s="22"/>
      <c r="M15" s="22"/>
      <c r="N15"/>
    </row>
    <row r="17" spans="1:13" ht="18.75" thickBot="1">
      <c r="A17" s="117" t="s">
        <v>168</v>
      </c>
      <c r="B17" s="117"/>
      <c r="C17" s="117"/>
      <c r="D17" s="118"/>
      <c r="E17" s="123" t="s">
        <v>312</v>
      </c>
      <c r="F17" s="124"/>
      <c r="G17" s="124"/>
      <c r="H17" s="124"/>
      <c r="I17" s="124"/>
      <c r="J17" s="124"/>
      <c r="K17" s="124"/>
      <c r="L17" s="124"/>
      <c r="M17" s="125"/>
    </row>
    <row r="18" spans="1:13" ht="15.75">
      <c r="A18" s="57"/>
      <c r="B18" s="58" t="s">
        <v>0</v>
      </c>
      <c r="C18" s="59" t="s">
        <v>26</v>
      </c>
      <c r="D18" s="60" t="s">
        <v>9</v>
      </c>
      <c r="E18" s="61" t="s">
        <v>311</v>
      </c>
      <c r="F18" s="62" t="s">
        <v>313</v>
      </c>
      <c r="G18" s="62" t="s">
        <v>10</v>
      </c>
      <c r="H18" s="62" t="s">
        <v>11</v>
      </c>
      <c r="I18" s="62" t="s">
        <v>12</v>
      </c>
      <c r="J18" s="62" t="s">
        <v>13</v>
      </c>
      <c r="K18" s="62" t="s">
        <v>14</v>
      </c>
      <c r="L18" s="62" t="s">
        <v>16</v>
      </c>
      <c r="M18" s="62" t="s">
        <v>17</v>
      </c>
    </row>
    <row r="19" spans="1:13" ht="15">
      <c r="A19" s="96">
        <v>1</v>
      </c>
      <c r="B19" s="84" t="s">
        <v>160</v>
      </c>
      <c r="C19" s="93" t="s">
        <v>168</v>
      </c>
      <c r="D19" s="86">
        <f aca="true" t="shared" si="1" ref="D19:D30">SUM(E19:M19)</f>
        <v>4</v>
      </c>
      <c r="E19" s="81">
        <v>3</v>
      </c>
      <c r="F19" s="82">
        <v>1</v>
      </c>
      <c r="G19" s="82"/>
      <c r="H19" s="82"/>
      <c r="I19" s="82"/>
      <c r="J19" s="82"/>
      <c r="K19" s="82"/>
      <c r="L19" s="82"/>
      <c r="M19" s="82"/>
    </row>
    <row r="20" spans="1:13" ht="15">
      <c r="A20" s="63">
        <v>2</v>
      </c>
      <c r="B20" s="64" t="s">
        <v>166</v>
      </c>
      <c r="C20" s="65" t="s">
        <v>168</v>
      </c>
      <c r="D20" s="66">
        <f t="shared" si="1"/>
        <v>3</v>
      </c>
      <c r="E20" s="61"/>
      <c r="F20" s="62">
        <v>3</v>
      </c>
      <c r="G20" s="62"/>
      <c r="H20" s="62"/>
      <c r="I20" s="62"/>
      <c r="J20" s="62"/>
      <c r="K20" s="62"/>
      <c r="L20" s="62"/>
      <c r="M20" s="62"/>
    </row>
    <row r="21" spans="1:13" ht="15">
      <c r="A21" s="96">
        <v>3</v>
      </c>
      <c r="B21" s="84" t="s">
        <v>162</v>
      </c>
      <c r="C21" s="93" t="s">
        <v>168</v>
      </c>
      <c r="D21" s="86">
        <f t="shared" si="1"/>
        <v>2</v>
      </c>
      <c r="E21" s="81">
        <v>1</v>
      </c>
      <c r="F21" s="82">
        <v>1</v>
      </c>
      <c r="G21" s="82"/>
      <c r="H21" s="82"/>
      <c r="I21" s="82"/>
      <c r="J21" s="82"/>
      <c r="K21" s="82"/>
      <c r="L21" s="82"/>
      <c r="M21" s="82"/>
    </row>
    <row r="22" spans="1:13" ht="15">
      <c r="A22" s="63">
        <v>4</v>
      </c>
      <c r="B22" s="64" t="s">
        <v>167</v>
      </c>
      <c r="C22" s="65" t="s">
        <v>168</v>
      </c>
      <c r="D22" s="66">
        <f t="shared" si="1"/>
        <v>2</v>
      </c>
      <c r="E22" s="61"/>
      <c r="F22" s="62">
        <v>1</v>
      </c>
      <c r="G22" s="62">
        <v>1</v>
      </c>
      <c r="H22" s="62"/>
      <c r="I22" s="62"/>
      <c r="J22" s="62"/>
      <c r="K22" s="62"/>
      <c r="L22" s="62"/>
      <c r="M22" s="62"/>
    </row>
    <row r="23" spans="1:13" ht="15">
      <c r="A23" s="96">
        <v>5</v>
      </c>
      <c r="B23" s="84" t="s">
        <v>163</v>
      </c>
      <c r="C23" s="93" t="s">
        <v>168</v>
      </c>
      <c r="D23" s="86">
        <f t="shared" si="1"/>
        <v>1</v>
      </c>
      <c r="E23" s="81">
        <v>1</v>
      </c>
      <c r="F23" s="82"/>
      <c r="G23" s="82"/>
      <c r="H23" s="82"/>
      <c r="I23" s="82"/>
      <c r="J23" s="82"/>
      <c r="K23" s="82"/>
      <c r="L23" s="82"/>
      <c r="M23" s="82"/>
    </row>
    <row r="24" spans="1:13" ht="15">
      <c r="A24" s="63">
        <v>6</v>
      </c>
      <c r="B24" s="64" t="s">
        <v>164</v>
      </c>
      <c r="C24" s="65" t="s">
        <v>168</v>
      </c>
      <c r="D24" s="66">
        <f t="shared" si="1"/>
        <v>0</v>
      </c>
      <c r="E24" s="61"/>
      <c r="F24" s="62"/>
      <c r="G24" s="62"/>
      <c r="H24" s="62"/>
      <c r="I24" s="62"/>
      <c r="J24" s="62"/>
      <c r="K24" s="62"/>
      <c r="L24" s="62"/>
      <c r="M24" s="62"/>
    </row>
    <row r="25" spans="1:13" ht="15">
      <c r="A25" s="96">
        <v>7</v>
      </c>
      <c r="B25" s="84" t="s">
        <v>159</v>
      </c>
      <c r="C25" s="93" t="s">
        <v>168</v>
      </c>
      <c r="D25" s="86">
        <f t="shared" si="1"/>
        <v>0</v>
      </c>
      <c r="E25" s="81"/>
      <c r="F25" s="82"/>
      <c r="G25" s="82"/>
      <c r="H25" s="82"/>
      <c r="I25" s="82"/>
      <c r="J25" s="82"/>
      <c r="K25" s="82"/>
      <c r="L25" s="82"/>
      <c r="M25" s="82"/>
    </row>
    <row r="26" spans="1:13" ht="15">
      <c r="A26" s="63">
        <v>8</v>
      </c>
      <c r="B26" s="64" t="s">
        <v>249</v>
      </c>
      <c r="C26" s="65" t="s">
        <v>168</v>
      </c>
      <c r="D26" s="66">
        <f t="shared" si="1"/>
        <v>0</v>
      </c>
      <c r="E26" s="61"/>
      <c r="F26" s="62"/>
      <c r="G26" s="62"/>
      <c r="H26" s="62"/>
      <c r="I26" s="62"/>
      <c r="J26" s="62"/>
      <c r="K26" s="62"/>
      <c r="L26" s="62"/>
      <c r="M26" s="62"/>
    </row>
    <row r="27" spans="1:13" ht="15">
      <c r="A27" s="96">
        <v>9</v>
      </c>
      <c r="B27" s="84" t="s">
        <v>248</v>
      </c>
      <c r="C27" s="93" t="s">
        <v>168</v>
      </c>
      <c r="D27" s="86">
        <f t="shared" si="1"/>
        <v>0</v>
      </c>
      <c r="E27" s="81"/>
      <c r="F27" s="82"/>
      <c r="G27" s="82"/>
      <c r="H27" s="82"/>
      <c r="I27" s="82"/>
      <c r="J27" s="82"/>
      <c r="K27" s="82"/>
      <c r="L27" s="82"/>
      <c r="M27" s="82"/>
    </row>
    <row r="28" spans="1:13" ht="15">
      <c r="A28" s="63">
        <v>10</v>
      </c>
      <c r="B28" s="64" t="s">
        <v>165</v>
      </c>
      <c r="C28" s="65" t="s">
        <v>168</v>
      </c>
      <c r="D28" s="66">
        <f t="shared" si="1"/>
        <v>0</v>
      </c>
      <c r="E28" s="61"/>
      <c r="F28" s="62"/>
      <c r="G28" s="62"/>
      <c r="H28" s="62"/>
      <c r="I28" s="62"/>
      <c r="J28" s="62"/>
      <c r="K28" s="62"/>
      <c r="L28" s="62"/>
      <c r="M28" s="62"/>
    </row>
    <row r="29" spans="1:13" ht="15">
      <c r="A29" s="96">
        <v>11</v>
      </c>
      <c r="B29" s="84" t="s">
        <v>158</v>
      </c>
      <c r="C29" s="93" t="s">
        <v>168</v>
      </c>
      <c r="D29" s="86">
        <f t="shared" si="1"/>
        <v>0</v>
      </c>
      <c r="E29" s="97"/>
      <c r="F29" s="82"/>
      <c r="G29" s="82"/>
      <c r="H29" s="82"/>
      <c r="I29" s="82"/>
      <c r="J29" s="82"/>
      <c r="K29" s="82"/>
      <c r="L29" s="82"/>
      <c r="M29" s="82"/>
    </row>
    <row r="30" spans="1:14" s="8" customFormat="1" ht="15">
      <c r="A30" s="63">
        <v>12</v>
      </c>
      <c r="B30" s="64" t="s">
        <v>161</v>
      </c>
      <c r="C30" s="65" t="s">
        <v>168</v>
      </c>
      <c r="D30" s="66">
        <f t="shared" si="1"/>
        <v>0</v>
      </c>
      <c r="E30" s="61"/>
      <c r="F30" s="62"/>
      <c r="G30" s="62"/>
      <c r="H30" s="62"/>
      <c r="I30" s="62"/>
      <c r="J30" s="62"/>
      <c r="K30" s="62"/>
      <c r="L30" s="62"/>
      <c r="M30" s="62"/>
      <c r="N30"/>
    </row>
    <row r="31" spans="1:15" ht="13.5" thickBot="1">
      <c r="A31" s="8"/>
      <c r="B31" s="9"/>
      <c r="C31" s="10"/>
      <c r="D31" s="73">
        <f>SUM(D19:D30)</f>
        <v>12</v>
      </c>
      <c r="E31" s="74">
        <f aca="true" t="shared" si="2" ref="E31:M31">E19+E20+E21+E22+E23+E24+E25+E26+E29+E30</f>
        <v>5</v>
      </c>
      <c r="F31" s="75">
        <f t="shared" si="2"/>
        <v>6</v>
      </c>
      <c r="G31" s="75">
        <f t="shared" si="2"/>
        <v>1</v>
      </c>
      <c r="H31" s="75">
        <f t="shared" si="2"/>
        <v>0</v>
      </c>
      <c r="I31" s="75">
        <f t="shared" si="2"/>
        <v>0</v>
      </c>
      <c r="J31" s="75">
        <f t="shared" si="2"/>
        <v>0</v>
      </c>
      <c r="K31" s="75">
        <f t="shared" si="2"/>
        <v>0</v>
      </c>
      <c r="L31" s="75">
        <f t="shared" si="2"/>
        <v>0</v>
      </c>
      <c r="M31" s="75">
        <f t="shared" si="2"/>
        <v>0</v>
      </c>
      <c r="O31" s="6"/>
    </row>
    <row r="32" ht="12.75">
      <c r="O32" s="6"/>
    </row>
    <row r="33" spans="1:15" ht="18.75" thickBot="1">
      <c r="A33" s="116" t="s">
        <v>39</v>
      </c>
      <c r="B33" s="116"/>
      <c r="C33" s="116"/>
      <c r="D33" s="119"/>
      <c r="E33" s="120" t="s">
        <v>312</v>
      </c>
      <c r="F33" s="121"/>
      <c r="G33" s="121"/>
      <c r="H33" s="121"/>
      <c r="I33" s="121"/>
      <c r="J33" s="121"/>
      <c r="K33" s="121"/>
      <c r="L33" s="121"/>
      <c r="M33" s="122"/>
      <c r="O33" s="6"/>
    </row>
    <row r="34" spans="1:15" ht="15.75">
      <c r="A34" s="37"/>
      <c r="B34" s="38" t="s">
        <v>0</v>
      </c>
      <c r="C34" s="39" t="s">
        <v>26</v>
      </c>
      <c r="D34" s="40" t="s">
        <v>9</v>
      </c>
      <c r="E34" s="35" t="s">
        <v>311</v>
      </c>
      <c r="F34" s="36" t="s">
        <v>313</v>
      </c>
      <c r="G34" s="36" t="s">
        <v>10</v>
      </c>
      <c r="H34" s="36" t="s">
        <v>11</v>
      </c>
      <c r="I34" s="36" t="s">
        <v>12</v>
      </c>
      <c r="J34" s="36" t="s">
        <v>13</v>
      </c>
      <c r="K34" s="36" t="s">
        <v>14</v>
      </c>
      <c r="L34" s="36" t="s">
        <v>16</v>
      </c>
      <c r="M34" s="36" t="s">
        <v>17</v>
      </c>
      <c r="O34" s="6"/>
    </row>
    <row r="35" spans="1:15" ht="15">
      <c r="A35" s="41">
        <v>1</v>
      </c>
      <c r="B35" s="21" t="s">
        <v>173</v>
      </c>
      <c r="C35" s="24" t="s">
        <v>39</v>
      </c>
      <c r="D35" s="28">
        <f aca="true" t="shared" si="3" ref="D35:D42">SUM(E35:M35)</f>
        <v>12</v>
      </c>
      <c r="E35" s="25">
        <v>1</v>
      </c>
      <c r="F35" s="18">
        <v>4</v>
      </c>
      <c r="G35" s="18">
        <v>7</v>
      </c>
      <c r="H35" s="18"/>
      <c r="I35" s="18"/>
      <c r="J35" s="18"/>
      <c r="K35" s="18"/>
      <c r="L35" s="18"/>
      <c r="M35" s="18"/>
      <c r="O35" s="6"/>
    </row>
    <row r="36" spans="1:15" ht="15">
      <c r="A36" s="41">
        <v>2</v>
      </c>
      <c r="B36" s="32" t="s">
        <v>171</v>
      </c>
      <c r="C36" s="33" t="s">
        <v>39</v>
      </c>
      <c r="D36" s="34">
        <f t="shared" si="3"/>
        <v>11</v>
      </c>
      <c r="E36" s="35">
        <v>1</v>
      </c>
      <c r="F36" s="36">
        <v>5</v>
      </c>
      <c r="G36" s="36">
        <v>5</v>
      </c>
      <c r="H36" s="36"/>
      <c r="I36" s="36"/>
      <c r="J36" s="36"/>
      <c r="K36" s="36"/>
      <c r="L36" s="36"/>
      <c r="M36" s="36"/>
      <c r="O36" s="6"/>
    </row>
    <row r="37" spans="1:15" ht="15">
      <c r="A37" s="20">
        <v>3</v>
      </c>
      <c r="B37" s="21" t="s">
        <v>170</v>
      </c>
      <c r="C37" s="24" t="s">
        <v>39</v>
      </c>
      <c r="D37" s="28">
        <f t="shared" si="3"/>
        <v>9</v>
      </c>
      <c r="E37" s="25"/>
      <c r="F37" s="18">
        <v>3</v>
      </c>
      <c r="G37" s="18">
        <v>6</v>
      </c>
      <c r="H37" s="18"/>
      <c r="I37" s="18"/>
      <c r="J37" s="18"/>
      <c r="K37" s="18"/>
      <c r="L37" s="18"/>
      <c r="M37" s="18"/>
      <c r="O37" s="6"/>
    </row>
    <row r="38" spans="1:15" ht="15">
      <c r="A38" s="41">
        <v>4</v>
      </c>
      <c r="B38" s="32" t="s">
        <v>30</v>
      </c>
      <c r="C38" s="33" t="s">
        <v>39</v>
      </c>
      <c r="D38" s="34">
        <f t="shared" si="3"/>
        <v>3</v>
      </c>
      <c r="E38" s="35"/>
      <c r="F38" s="36"/>
      <c r="G38" s="36">
        <v>3</v>
      </c>
      <c r="H38" s="36"/>
      <c r="I38" s="36"/>
      <c r="J38" s="36"/>
      <c r="K38" s="36"/>
      <c r="L38" s="36"/>
      <c r="M38" s="36"/>
      <c r="O38" s="6"/>
    </row>
    <row r="39" spans="1:15" ht="15">
      <c r="A39" s="20">
        <v>5</v>
      </c>
      <c r="B39" s="21" t="s">
        <v>172</v>
      </c>
      <c r="C39" s="24" t="s">
        <v>39</v>
      </c>
      <c r="D39" s="28">
        <f t="shared" si="3"/>
        <v>3</v>
      </c>
      <c r="E39" s="25"/>
      <c r="F39" s="18">
        <v>1</v>
      </c>
      <c r="G39" s="18">
        <v>2</v>
      </c>
      <c r="H39" s="18"/>
      <c r="I39" s="18"/>
      <c r="J39" s="18"/>
      <c r="K39" s="18"/>
      <c r="L39" s="18"/>
      <c r="M39" s="18"/>
      <c r="O39" s="6"/>
    </row>
    <row r="40" spans="1:15" ht="15">
      <c r="A40" s="41">
        <v>6</v>
      </c>
      <c r="B40" s="32" t="s">
        <v>169</v>
      </c>
      <c r="C40" s="33" t="s">
        <v>39</v>
      </c>
      <c r="D40" s="34">
        <f t="shared" si="3"/>
        <v>1</v>
      </c>
      <c r="E40" s="35">
        <v>1</v>
      </c>
      <c r="F40" s="36"/>
      <c r="G40" s="36"/>
      <c r="H40" s="36"/>
      <c r="I40" s="36"/>
      <c r="J40" s="36"/>
      <c r="K40" s="36"/>
      <c r="L40" s="36"/>
      <c r="M40" s="36"/>
      <c r="O40" s="6"/>
    </row>
    <row r="41" spans="1:15" s="8" customFormat="1" ht="15">
      <c r="A41" s="20">
        <v>7</v>
      </c>
      <c r="B41" s="21" t="s">
        <v>35</v>
      </c>
      <c r="C41" s="24" t="s">
        <v>39</v>
      </c>
      <c r="D41" s="28">
        <f t="shared" si="3"/>
        <v>0</v>
      </c>
      <c r="E41" s="25"/>
      <c r="F41" s="18"/>
      <c r="G41" s="18"/>
      <c r="H41" s="18"/>
      <c r="I41" s="18"/>
      <c r="J41" s="18"/>
      <c r="K41" s="18"/>
      <c r="L41" s="18"/>
      <c r="M41" s="18"/>
      <c r="N41"/>
      <c r="O41" s="6"/>
    </row>
    <row r="42" spans="1:15" ht="15">
      <c r="A42" s="41">
        <v>8</v>
      </c>
      <c r="B42" s="32" t="s">
        <v>34</v>
      </c>
      <c r="C42" s="33" t="s">
        <v>39</v>
      </c>
      <c r="D42" s="34">
        <f t="shared" si="3"/>
        <v>0</v>
      </c>
      <c r="E42" s="35"/>
      <c r="F42" s="36"/>
      <c r="G42" s="36"/>
      <c r="H42" s="36"/>
      <c r="I42" s="36"/>
      <c r="J42" s="36"/>
      <c r="K42" s="36"/>
      <c r="L42" s="36"/>
      <c r="M42" s="36"/>
      <c r="O42" s="6"/>
    </row>
    <row r="43" spans="1:15" ht="13.5" thickBot="1">
      <c r="A43"/>
      <c r="B43"/>
      <c r="C43"/>
      <c r="D43" s="42">
        <f>SUM(D35:D42)</f>
        <v>39</v>
      </c>
      <c r="E43" s="43">
        <f aca="true" t="shared" si="4" ref="E43:M43">E35+E36+E37+E38+E39+E40+E41+E42</f>
        <v>3</v>
      </c>
      <c r="F43" s="44">
        <f t="shared" si="4"/>
        <v>13</v>
      </c>
      <c r="G43" s="44">
        <f t="shared" si="4"/>
        <v>23</v>
      </c>
      <c r="H43" s="44">
        <f t="shared" si="4"/>
        <v>0</v>
      </c>
      <c r="I43" s="44">
        <f t="shared" si="4"/>
        <v>0</v>
      </c>
      <c r="J43" s="44">
        <f t="shared" si="4"/>
        <v>0</v>
      </c>
      <c r="K43" s="44">
        <f t="shared" si="4"/>
        <v>0</v>
      </c>
      <c r="L43" s="44">
        <f t="shared" si="4"/>
        <v>0</v>
      </c>
      <c r="M43" s="44">
        <f t="shared" si="4"/>
        <v>0</v>
      </c>
      <c r="O43" s="6"/>
    </row>
    <row r="44" ht="12.75">
      <c r="O44" s="6"/>
    </row>
    <row r="45" spans="1:15" ht="18.75" thickBot="1">
      <c r="A45" s="114" t="s">
        <v>184</v>
      </c>
      <c r="B45" s="114"/>
      <c r="C45" s="114"/>
      <c r="D45" s="115"/>
      <c r="E45" s="107" t="s">
        <v>312</v>
      </c>
      <c r="F45" s="108"/>
      <c r="G45" s="108"/>
      <c r="H45" s="108"/>
      <c r="I45" s="108"/>
      <c r="J45" s="108"/>
      <c r="K45" s="108"/>
      <c r="L45" s="108"/>
      <c r="M45" s="109"/>
      <c r="O45" s="6"/>
    </row>
    <row r="46" spans="1:15" ht="15.75">
      <c r="A46" s="57"/>
      <c r="B46" s="58" t="s">
        <v>0</v>
      </c>
      <c r="C46" s="59" t="s">
        <v>26</v>
      </c>
      <c r="D46" s="60" t="s">
        <v>9</v>
      </c>
      <c r="E46" s="61" t="s">
        <v>311</v>
      </c>
      <c r="F46" s="62" t="s">
        <v>313</v>
      </c>
      <c r="G46" s="62" t="s">
        <v>10</v>
      </c>
      <c r="H46" s="62" t="s">
        <v>11</v>
      </c>
      <c r="I46" s="62" t="s">
        <v>12</v>
      </c>
      <c r="J46" s="62" t="s">
        <v>13</v>
      </c>
      <c r="K46" s="62" t="s">
        <v>14</v>
      </c>
      <c r="L46" s="62" t="s">
        <v>16</v>
      </c>
      <c r="M46" s="62" t="s">
        <v>17</v>
      </c>
      <c r="O46" s="6"/>
    </row>
    <row r="47" spans="1:15" ht="15">
      <c r="A47" s="83">
        <v>1</v>
      </c>
      <c r="B47" s="84" t="s">
        <v>178</v>
      </c>
      <c r="C47" s="92" t="s">
        <v>184</v>
      </c>
      <c r="D47" s="86">
        <f aca="true" t="shared" si="5" ref="D47:D57">SUM(E47:M47)</f>
        <v>15</v>
      </c>
      <c r="E47" s="81">
        <v>4</v>
      </c>
      <c r="F47" s="82">
        <v>10</v>
      </c>
      <c r="G47" s="82">
        <v>1</v>
      </c>
      <c r="H47" s="82"/>
      <c r="I47" s="82"/>
      <c r="J47" s="82"/>
      <c r="K47" s="82"/>
      <c r="L47" s="82"/>
      <c r="M47" s="82"/>
      <c r="O47" s="6"/>
    </row>
    <row r="48" spans="1:15" ht="15">
      <c r="A48" s="87">
        <v>2</v>
      </c>
      <c r="B48" s="64" t="s">
        <v>181</v>
      </c>
      <c r="C48" s="91" t="s">
        <v>184</v>
      </c>
      <c r="D48" s="66">
        <f t="shared" si="5"/>
        <v>9</v>
      </c>
      <c r="E48" s="61">
        <v>2</v>
      </c>
      <c r="F48" s="62">
        <v>7</v>
      </c>
      <c r="G48" s="62"/>
      <c r="H48" s="62"/>
      <c r="I48" s="62"/>
      <c r="J48" s="62"/>
      <c r="K48" s="62"/>
      <c r="L48" s="62"/>
      <c r="M48" s="62"/>
      <c r="O48" s="6"/>
    </row>
    <row r="49" spans="1:15" ht="15">
      <c r="A49" s="83">
        <v>3</v>
      </c>
      <c r="B49" s="84" t="s">
        <v>179</v>
      </c>
      <c r="C49" s="92" t="s">
        <v>184</v>
      </c>
      <c r="D49" s="86">
        <f t="shared" si="5"/>
        <v>1</v>
      </c>
      <c r="E49" s="81">
        <v>1</v>
      </c>
      <c r="F49" s="82"/>
      <c r="G49" s="82"/>
      <c r="H49" s="82"/>
      <c r="I49" s="82"/>
      <c r="J49" s="82"/>
      <c r="K49" s="82"/>
      <c r="L49" s="82"/>
      <c r="M49" s="82"/>
      <c r="O49" s="6"/>
    </row>
    <row r="50" spans="1:13" ht="15">
      <c r="A50" s="87">
        <v>4</v>
      </c>
      <c r="B50" s="64" t="s">
        <v>175</v>
      </c>
      <c r="C50" s="91" t="s">
        <v>184</v>
      </c>
      <c r="D50" s="66">
        <f t="shared" si="5"/>
        <v>1</v>
      </c>
      <c r="E50" s="61">
        <v>1</v>
      </c>
      <c r="F50" s="62"/>
      <c r="G50" s="62"/>
      <c r="H50" s="62"/>
      <c r="I50" s="62"/>
      <c r="J50" s="62"/>
      <c r="K50" s="62"/>
      <c r="L50" s="62"/>
      <c r="M50" s="62"/>
    </row>
    <row r="51" spans="1:13" ht="15">
      <c r="A51" s="83">
        <v>5</v>
      </c>
      <c r="B51" s="84" t="s">
        <v>182</v>
      </c>
      <c r="C51" s="92" t="s">
        <v>184</v>
      </c>
      <c r="D51" s="86">
        <f t="shared" si="5"/>
        <v>0</v>
      </c>
      <c r="E51" s="81"/>
      <c r="F51" s="82"/>
      <c r="G51" s="82"/>
      <c r="H51" s="82"/>
      <c r="I51" s="82"/>
      <c r="J51" s="82"/>
      <c r="K51" s="82"/>
      <c r="L51" s="82"/>
      <c r="M51" s="82"/>
    </row>
    <row r="52" spans="1:13" ht="15">
      <c r="A52" s="87">
        <v>6</v>
      </c>
      <c r="B52" s="64" t="s">
        <v>250</v>
      </c>
      <c r="C52" s="91" t="s">
        <v>184</v>
      </c>
      <c r="D52" s="66">
        <f t="shared" si="5"/>
        <v>0</v>
      </c>
      <c r="E52" s="61"/>
      <c r="F52" s="62"/>
      <c r="G52" s="62"/>
      <c r="H52" s="62"/>
      <c r="I52" s="62"/>
      <c r="J52" s="62"/>
      <c r="K52" s="62"/>
      <c r="L52" s="62"/>
      <c r="M52" s="62"/>
    </row>
    <row r="53" spans="1:13" ht="15">
      <c r="A53" s="83">
        <v>7</v>
      </c>
      <c r="B53" s="84" t="s">
        <v>177</v>
      </c>
      <c r="C53" s="92" t="s">
        <v>184</v>
      </c>
      <c r="D53" s="86">
        <f t="shared" si="5"/>
        <v>0</v>
      </c>
      <c r="E53" s="81"/>
      <c r="F53" s="82"/>
      <c r="G53" s="82"/>
      <c r="H53" s="82"/>
      <c r="I53" s="82"/>
      <c r="J53" s="82"/>
      <c r="K53" s="82"/>
      <c r="L53" s="82"/>
      <c r="M53" s="82"/>
    </row>
    <row r="54" spans="1:13" ht="15">
      <c r="A54" s="87">
        <v>8</v>
      </c>
      <c r="B54" s="64" t="s">
        <v>174</v>
      </c>
      <c r="C54" s="91" t="s">
        <v>184</v>
      </c>
      <c r="D54" s="66">
        <f t="shared" si="5"/>
        <v>0</v>
      </c>
      <c r="E54" s="61"/>
      <c r="F54" s="62"/>
      <c r="G54" s="62"/>
      <c r="H54" s="62"/>
      <c r="I54" s="62"/>
      <c r="J54" s="62"/>
      <c r="K54" s="62"/>
      <c r="L54" s="62"/>
      <c r="M54" s="62"/>
    </row>
    <row r="55" spans="1:14" s="8" customFormat="1" ht="15">
      <c r="A55" s="83">
        <v>9</v>
      </c>
      <c r="B55" s="84" t="s">
        <v>183</v>
      </c>
      <c r="C55" s="92" t="s">
        <v>184</v>
      </c>
      <c r="D55" s="86">
        <f t="shared" si="5"/>
        <v>0</v>
      </c>
      <c r="E55" s="81"/>
      <c r="F55" s="82"/>
      <c r="G55" s="82"/>
      <c r="H55" s="82"/>
      <c r="I55" s="82"/>
      <c r="J55" s="82"/>
      <c r="K55" s="82"/>
      <c r="L55" s="82"/>
      <c r="M55" s="82"/>
      <c r="N55"/>
    </row>
    <row r="56" spans="1:13" ht="15">
      <c r="A56" s="87">
        <v>10</v>
      </c>
      <c r="B56" s="64" t="s">
        <v>180</v>
      </c>
      <c r="C56" s="91" t="s">
        <v>184</v>
      </c>
      <c r="D56" s="66">
        <f t="shared" si="5"/>
        <v>0</v>
      </c>
      <c r="E56" s="61"/>
      <c r="F56" s="62"/>
      <c r="G56" s="62"/>
      <c r="H56" s="62"/>
      <c r="I56" s="62"/>
      <c r="J56" s="62"/>
      <c r="K56" s="62"/>
      <c r="L56" s="62"/>
      <c r="M56" s="62"/>
    </row>
    <row r="57" spans="1:13" ht="15">
      <c r="A57" s="83">
        <v>11</v>
      </c>
      <c r="B57" s="84" t="s">
        <v>176</v>
      </c>
      <c r="C57" s="92" t="s">
        <v>184</v>
      </c>
      <c r="D57" s="86">
        <f t="shared" si="5"/>
        <v>0</v>
      </c>
      <c r="E57" s="81"/>
      <c r="F57" s="82"/>
      <c r="G57" s="82"/>
      <c r="H57" s="82"/>
      <c r="I57" s="82"/>
      <c r="J57" s="82"/>
      <c r="K57" s="82"/>
      <c r="L57" s="82"/>
      <c r="M57" s="82"/>
    </row>
    <row r="58" spans="1:13" ht="13.5" thickBot="1">
      <c r="A58" s="8"/>
      <c r="B58" s="9"/>
      <c r="C58" s="10"/>
      <c r="D58" s="76">
        <f>SUM(D47:D57)</f>
        <v>26</v>
      </c>
      <c r="E58" s="77">
        <f aca="true" t="shared" si="6" ref="E58:M58">E47+E48+E49+E50+E51+E52+E53+E55+E56+E57</f>
        <v>8</v>
      </c>
      <c r="F58" s="77">
        <f t="shared" si="6"/>
        <v>17</v>
      </c>
      <c r="G58" s="77">
        <f t="shared" si="6"/>
        <v>1</v>
      </c>
      <c r="H58" s="77">
        <f t="shared" si="6"/>
        <v>0</v>
      </c>
      <c r="I58" s="77">
        <f t="shared" si="6"/>
        <v>0</v>
      </c>
      <c r="J58" s="77">
        <f t="shared" si="6"/>
        <v>0</v>
      </c>
      <c r="K58" s="77">
        <f t="shared" si="6"/>
        <v>0</v>
      </c>
      <c r="L58" s="77">
        <f t="shared" si="6"/>
        <v>0</v>
      </c>
      <c r="M58" s="77">
        <f t="shared" si="6"/>
        <v>0</v>
      </c>
    </row>
    <row r="59" spans="2:13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8.75" thickBot="1">
      <c r="A60" s="112" t="s">
        <v>195</v>
      </c>
      <c r="B60" s="112"/>
      <c r="C60" s="112"/>
      <c r="D60" s="113"/>
      <c r="E60" s="102" t="s">
        <v>312</v>
      </c>
      <c r="F60" s="102"/>
      <c r="G60" s="102"/>
      <c r="H60" s="102"/>
      <c r="I60" s="102"/>
      <c r="J60" s="102"/>
      <c r="K60" s="102"/>
      <c r="L60" s="102"/>
      <c r="M60" s="103"/>
    </row>
    <row r="61" spans="1:13" ht="15.75">
      <c r="A61" s="37"/>
      <c r="B61" s="38" t="s">
        <v>0</v>
      </c>
      <c r="C61" s="39" t="s">
        <v>26</v>
      </c>
      <c r="D61" s="40" t="s">
        <v>9</v>
      </c>
      <c r="E61" s="35" t="s">
        <v>311</v>
      </c>
      <c r="F61" s="36" t="s">
        <v>313</v>
      </c>
      <c r="G61" s="36" t="s">
        <v>10</v>
      </c>
      <c r="H61" s="36" t="s">
        <v>11</v>
      </c>
      <c r="I61" s="36" t="s">
        <v>12</v>
      </c>
      <c r="J61" s="36" t="s">
        <v>13</v>
      </c>
      <c r="K61" s="36" t="s">
        <v>14</v>
      </c>
      <c r="L61" s="36" t="s">
        <v>16</v>
      </c>
      <c r="M61" s="36" t="s">
        <v>17</v>
      </c>
    </row>
    <row r="62" spans="1:13" ht="15">
      <c r="A62" s="20">
        <v>1</v>
      </c>
      <c r="B62" s="21" t="s">
        <v>186</v>
      </c>
      <c r="C62" s="24" t="s">
        <v>195</v>
      </c>
      <c r="D62" s="28">
        <f aca="true" t="shared" si="7" ref="D62:D74">SUM(E62:M62)</f>
        <v>1</v>
      </c>
      <c r="E62" s="25">
        <v>1</v>
      </c>
      <c r="F62" s="18"/>
      <c r="G62" s="18"/>
      <c r="H62" s="18"/>
      <c r="I62" s="18"/>
      <c r="J62" s="18"/>
      <c r="K62" s="18"/>
      <c r="L62" s="18"/>
      <c r="M62" s="18"/>
    </row>
    <row r="63" spans="1:13" ht="15">
      <c r="A63" s="41">
        <v>2</v>
      </c>
      <c r="B63" s="32" t="s">
        <v>191</v>
      </c>
      <c r="C63" s="33" t="s">
        <v>195</v>
      </c>
      <c r="D63" s="34">
        <f t="shared" si="7"/>
        <v>1</v>
      </c>
      <c r="E63" s="35">
        <v>1</v>
      </c>
      <c r="F63" s="36"/>
      <c r="G63" s="36"/>
      <c r="H63" s="36"/>
      <c r="I63" s="36"/>
      <c r="J63" s="36"/>
      <c r="K63" s="36"/>
      <c r="L63" s="36"/>
      <c r="M63" s="36"/>
    </row>
    <row r="64" spans="1:13" ht="15">
      <c r="A64" s="20">
        <v>3</v>
      </c>
      <c r="B64" s="21" t="s">
        <v>251</v>
      </c>
      <c r="C64" s="24" t="s">
        <v>195</v>
      </c>
      <c r="D64" s="28">
        <f t="shared" si="7"/>
        <v>1</v>
      </c>
      <c r="E64" s="25">
        <v>1</v>
      </c>
      <c r="F64" s="18"/>
      <c r="G64" s="18"/>
      <c r="H64" s="18"/>
      <c r="I64" s="18"/>
      <c r="J64" s="18"/>
      <c r="K64" s="18"/>
      <c r="L64" s="18"/>
      <c r="M64" s="18"/>
    </row>
    <row r="65" spans="1:13" ht="15">
      <c r="A65" s="41">
        <v>4</v>
      </c>
      <c r="B65" s="32" t="s">
        <v>187</v>
      </c>
      <c r="C65" s="33" t="s">
        <v>195</v>
      </c>
      <c r="D65" s="34">
        <f t="shared" si="7"/>
        <v>0</v>
      </c>
      <c r="E65" s="35"/>
      <c r="F65" s="36"/>
      <c r="G65" s="36"/>
      <c r="H65" s="36"/>
      <c r="I65" s="36"/>
      <c r="J65" s="36"/>
      <c r="K65" s="36"/>
      <c r="L65" s="36"/>
      <c r="M65" s="36"/>
    </row>
    <row r="66" spans="1:13" ht="15">
      <c r="A66" s="20">
        <v>5</v>
      </c>
      <c r="B66" s="21" t="s">
        <v>185</v>
      </c>
      <c r="C66" s="24" t="s">
        <v>195</v>
      </c>
      <c r="D66" s="28">
        <f t="shared" si="7"/>
        <v>0</v>
      </c>
      <c r="E66" s="25"/>
      <c r="F66" s="18"/>
      <c r="G66" s="18"/>
      <c r="H66" s="18"/>
      <c r="I66" s="18"/>
      <c r="J66" s="18"/>
      <c r="K66" s="18"/>
      <c r="L66" s="18"/>
      <c r="M66" s="18"/>
    </row>
    <row r="67" spans="1:13" ht="15">
      <c r="A67" s="41">
        <v>6</v>
      </c>
      <c r="B67" s="32" t="s">
        <v>190</v>
      </c>
      <c r="C67" s="33" t="s">
        <v>195</v>
      </c>
      <c r="D67" s="34">
        <f t="shared" si="7"/>
        <v>0</v>
      </c>
      <c r="E67" s="35"/>
      <c r="F67" s="36"/>
      <c r="G67" s="36"/>
      <c r="H67" s="36"/>
      <c r="I67" s="36"/>
      <c r="J67" s="36"/>
      <c r="K67" s="36"/>
      <c r="L67" s="36"/>
      <c r="M67" s="36"/>
    </row>
    <row r="68" spans="1:13" ht="15">
      <c r="A68" s="20">
        <v>7</v>
      </c>
      <c r="B68" s="21" t="s">
        <v>188</v>
      </c>
      <c r="C68" s="24" t="s">
        <v>195</v>
      </c>
      <c r="D68" s="28">
        <f t="shared" si="7"/>
        <v>0</v>
      </c>
      <c r="E68" s="25"/>
      <c r="F68" s="18"/>
      <c r="G68" s="18"/>
      <c r="H68" s="18"/>
      <c r="I68" s="18"/>
      <c r="J68" s="18"/>
      <c r="K68" s="18"/>
      <c r="L68" s="18"/>
      <c r="M68" s="18"/>
    </row>
    <row r="69" spans="1:13" ht="15">
      <c r="A69" s="41">
        <v>8</v>
      </c>
      <c r="B69" s="32" t="s">
        <v>189</v>
      </c>
      <c r="C69" s="33" t="s">
        <v>195</v>
      </c>
      <c r="D69" s="34">
        <f t="shared" si="7"/>
        <v>0</v>
      </c>
      <c r="E69" s="35"/>
      <c r="F69" s="36"/>
      <c r="G69" s="36"/>
      <c r="H69" s="36"/>
      <c r="I69" s="36"/>
      <c r="J69" s="36"/>
      <c r="K69" s="36"/>
      <c r="L69" s="36"/>
      <c r="M69" s="36"/>
    </row>
    <row r="70" spans="1:13" ht="15">
      <c r="A70" s="20">
        <v>9</v>
      </c>
      <c r="B70" s="21" t="s">
        <v>193</v>
      </c>
      <c r="C70" s="24" t="s">
        <v>195</v>
      </c>
      <c r="D70" s="28">
        <f t="shared" si="7"/>
        <v>0</v>
      </c>
      <c r="E70" s="25"/>
      <c r="F70" s="18"/>
      <c r="G70" s="18"/>
      <c r="H70" s="18"/>
      <c r="I70" s="18"/>
      <c r="J70" s="18"/>
      <c r="K70" s="18"/>
      <c r="L70" s="18"/>
      <c r="M70" s="18"/>
    </row>
    <row r="71" spans="1:13" ht="15">
      <c r="A71" s="41">
        <v>10</v>
      </c>
      <c r="B71" s="32" t="s">
        <v>246</v>
      </c>
      <c r="C71" s="33" t="s">
        <v>195</v>
      </c>
      <c r="D71" s="34">
        <f t="shared" si="7"/>
        <v>0</v>
      </c>
      <c r="E71" s="35"/>
      <c r="F71" s="36"/>
      <c r="G71" s="36"/>
      <c r="H71" s="36"/>
      <c r="I71" s="36"/>
      <c r="J71" s="36"/>
      <c r="K71" s="36"/>
      <c r="L71" s="36"/>
      <c r="M71" s="36"/>
    </row>
    <row r="72" spans="1:13" ht="15">
      <c r="A72" s="20">
        <v>11</v>
      </c>
      <c r="B72" s="21" t="s">
        <v>194</v>
      </c>
      <c r="C72" s="24" t="s">
        <v>195</v>
      </c>
      <c r="D72" s="28">
        <f t="shared" si="7"/>
        <v>0</v>
      </c>
      <c r="E72" s="25"/>
      <c r="F72" s="18"/>
      <c r="G72" s="18"/>
      <c r="H72" s="18"/>
      <c r="I72" s="18"/>
      <c r="J72" s="18"/>
      <c r="K72" s="18"/>
      <c r="L72" s="18"/>
      <c r="M72" s="18"/>
    </row>
    <row r="73" spans="1:13" ht="15">
      <c r="A73" s="41">
        <v>12</v>
      </c>
      <c r="B73" s="32" t="s">
        <v>252</v>
      </c>
      <c r="C73" s="33" t="s">
        <v>195</v>
      </c>
      <c r="D73" s="34">
        <f t="shared" si="7"/>
        <v>0</v>
      </c>
      <c r="E73" s="35"/>
      <c r="F73" s="36"/>
      <c r="G73" s="36"/>
      <c r="H73" s="36"/>
      <c r="I73" s="36"/>
      <c r="J73" s="36"/>
      <c r="K73" s="36"/>
      <c r="L73" s="36"/>
      <c r="M73" s="36"/>
    </row>
    <row r="74" spans="1:13" ht="15">
      <c r="A74" s="20">
        <v>13</v>
      </c>
      <c r="B74" s="21" t="s">
        <v>192</v>
      </c>
      <c r="C74" s="24" t="s">
        <v>195</v>
      </c>
      <c r="D74" s="28">
        <f t="shared" si="7"/>
        <v>0</v>
      </c>
      <c r="E74" s="25"/>
      <c r="F74" s="18"/>
      <c r="G74" s="18"/>
      <c r="H74" s="18"/>
      <c r="I74" s="18"/>
      <c r="J74" s="18"/>
      <c r="K74" s="18"/>
      <c r="L74" s="18"/>
      <c r="M74" s="18"/>
    </row>
    <row r="75" spans="4:13" ht="13.5" thickBot="1">
      <c r="D75" s="45">
        <f>SUM(D62:D74)</f>
        <v>3</v>
      </c>
      <c r="E75" s="46">
        <f aca="true" t="shared" si="8" ref="E75:M75">E62+E63+E64+E65+E66+E68+E70+E72+E73+E74</f>
        <v>3</v>
      </c>
      <c r="F75" s="47">
        <f t="shared" si="8"/>
        <v>0</v>
      </c>
      <c r="G75" s="47">
        <f t="shared" si="8"/>
        <v>0</v>
      </c>
      <c r="H75" s="47">
        <f t="shared" si="8"/>
        <v>0</v>
      </c>
      <c r="I75" s="47">
        <f t="shared" si="8"/>
        <v>0</v>
      </c>
      <c r="J75" s="47">
        <f t="shared" si="8"/>
        <v>0</v>
      </c>
      <c r="K75" s="47">
        <f t="shared" si="8"/>
        <v>0</v>
      </c>
      <c r="L75" s="47">
        <f t="shared" si="8"/>
        <v>0</v>
      </c>
      <c r="M75" s="47">
        <f t="shared" si="8"/>
        <v>0</v>
      </c>
    </row>
    <row r="77" spans="1:13" ht="18.75" thickBot="1">
      <c r="A77" s="114" t="s">
        <v>78</v>
      </c>
      <c r="B77" s="114"/>
      <c r="C77" s="114"/>
      <c r="D77" s="115"/>
      <c r="E77" s="107" t="s">
        <v>312</v>
      </c>
      <c r="F77" s="108"/>
      <c r="G77" s="108"/>
      <c r="H77" s="108"/>
      <c r="I77" s="108"/>
      <c r="J77" s="108"/>
      <c r="K77" s="108"/>
      <c r="L77" s="108"/>
      <c r="M77" s="109"/>
    </row>
    <row r="78" spans="1:13" ht="15.75">
      <c r="A78" s="67"/>
      <c r="B78" s="68" t="s">
        <v>0</v>
      </c>
      <c r="C78" s="69" t="s">
        <v>26</v>
      </c>
      <c r="D78" s="70" t="s">
        <v>9</v>
      </c>
      <c r="E78" s="71" t="s">
        <v>311</v>
      </c>
      <c r="F78" s="72" t="s">
        <v>313</v>
      </c>
      <c r="G78" s="72" t="s">
        <v>10</v>
      </c>
      <c r="H78" s="72" t="s">
        <v>11</v>
      </c>
      <c r="I78" s="72" t="s">
        <v>12</v>
      </c>
      <c r="J78" s="72" t="s">
        <v>13</v>
      </c>
      <c r="K78" s="72" t="s">
        <v>14</v>
      </c>
      <c r="L78" s="72" t="s">
        <v>16</v>
      </c>
      <c r="M78" s="72" t="s">
        <v>17</v>
      </c>
    </row>
    <row r="79" spans="1:13" ht="15">
      <c r="A79" s="83">
        <v>1</v>
      </c>
      <c r="B79" s="84" t="s">
        <v>253</v>
      </c>
      <c r="C79" s="93" t="s">
        <v>78</v>
      </c>
      <c r="D79" s="86">
        <f aca="true" t="shared" si="9" ref="D79:D91">SUM(E79:M79)</f>
        <v>7</v>
      </c>
      <c r="E79" s="81">
        <v>2</v>
      </c>
      <c r="F79" s="82">
        <v>2</v>
      </c>
      <c r="G79" s="82">
        <v>3</v>
      </c>
      <c r="H79" s="82"/>
      <c r="I79" s="82"/>
      <c r="J79" s="82"/>
      <c r="K79" s="82"/>
      <c r="L79" s="82"/>
      <c r="M79" s="82"/>
    </row>
    <row r="80" spans="1:13" ht="15">
      <c r="A80" s="87">
        <v>2</v>
      </c>
      <c r="B80" s="64" t="s">
        <v>155</v>
      </c>
      <c r="C80" s="65" t="s">
        <v>78</v>
      </c>
      <c r="D80" s="66">
        <f t="shared" si="9"/>
        <v>6</v>
      </c>
      <c r="E80" s="61">
        <v>2</v>
      </c>
      <c r="F80" s="62">
        <v>2</v>
      </c>
      <c r="G80" s="62">
        <v>2</v>
      </c>
      <c r="H80" s="62"/>
      <c r="I80" s="62"/>
      <c r="J80" s="62"/>
      <c r="K80" s="62"/>
      <c r="L80" s="62"/>
      <c r="M80" s="62"/>
    </row>
    <row r="81" spans="1:13" ht="15">
      <c r="A81" s="83">
        <v>3</v>
      </c>
      <c r="B81" s="84" t="s">
        <v>256</v>
      </c>
      <c r="C81" s="93" t="s">
        <v>78</v>
      </c>
      <c r="D81" s="86">
        <f t="shared" si="9"/>
        <v>6</v>
      </c>
      <c r="E81" s="81">
        <v>4</v>
      </c>
      <c r="F81" s="82"/>
      <c r="G81" s="82">
        <v>2</v>
      </c>
      <c r="H81" s="82"/>
      <c r="I81" s="82"/>
      <c r="J81" s="82"/>
      <c r="K81" s="82"/>
      <c r="L81" s="82"/>
      <c r="M81" s="82"/>
    </row>
    <row r="82" spans="1:13" ht="15">
      <c r="A82" s="87">
        <v>4</v>
      </c>
      <c r="B82" s="64" t="s">
        <v>254</v>
      </c>
      <c r="C82" s="65" t="s">
        <v>78</v>
      </c>
      <c r="D82" s="66">
        <f t="shared" si="9"/>
        <v>3</v>
      </c>
      <c r="E82" s="61">
        <v>1</v>
      </c>
      <c r="F82" s="62"/>
      <c r="G82" s="62">
        <v>2</v>
      </c>
      <c r="H82" s="62"/>
      <c r="I82" s="62"/>
      <c r="J82" s="62"/>
      <c r="K82" s="62"/>
      <c r="L82" s="62"/>
      <c r="M82" s="62"/>
    </row>
    <row r="83" spans="1:13" ht="15">
      <c r="A83" s="83">
        <v>5</v>
      </c>
      <c r="B83" s="84" t="s">
        <v>157</v>
      </c>
      <c r="C83" s="93" t="s">
        <v>78</v>
      </c>
      <c r="D83" s="86">
        <f t="shared" si="9"/>
        <v>2</v>
      </c>
      <c r="E83" s="81"/>
      <c r="F83" s="82">
        <v>2</v>
      </c>
      <c r="G83" s="82"/>
      <c r="H83" s="82"/>
      <c r="I83" s="82"/>
      <c r="J83" s="82"/>
      <c r="K83" s="82"/>
      <c r="L83" s="82"/>
      <c r="M83" s="82"/>
    </row>
    <row r="84" spans="1:13" ht="15">
      <c r="A84" s="87">
        <v>6</v>
      </c>
      <c r="B84" s="64" t="s">
        <v>153</v>
      </c>
      <c r="C84" s="65" t="s">
        <v>78</v>
      </c>
      <c r="D84" s="66">
        <f t="shared" si="9"/>
        <v>1</v>
      </c>
      <c r="E84" s="61"/>
      <c r="F84" s="62">
        <v>1</v>
      </c>
      <c r="G84" s="62"/>
      <c r="H84" s="62"/>
      <c r="I84" s="62"/>
      <c r="J84" s="62"/>
      <c r="K84" s="62"/>
      <c r="L84" s="62"/>
      <c r="M84" s="62"/>
    </row>
    <row r="85" spans="1:13" ht="15">
      <c r="A85" s="83">
        <v>7</v>
      </c>
      <c r="B85" s="84" t="s">
        <v>156</v>
      </c>
      <c r="C85" s="93" t="s">
        <v>78</v>
      </c>
      <c r="D85" s="86">
        <f t="shared" si="9"/>
        <v>0</v>
      </c>
      <c r="E85" s="81"/>
      <c r="F85" s="82"/>
      <c r="G85" s="82"/>
      <c r="H85" s="82"/>
      <c r="I85" s="82"/>
      <c r="J85" s="82"/>
      <c r="K85" s="82"/>
      <c r="L85" s="82"/>
      <c r="M85" s="82"/>
    </row>
    <row r="86" spans="1:13" ht="15">
      <c r="A86" s="87">
        <v>8</v>
      </c>
      <c r="B86" s="64" t="s">
        <v>154</v>
      </c>
      <c r="C86" s="65" t="s">
        <v>78</v>
      </c>
      <c r="D86" s="66">
        <f t="shared" si="9"/>
        <v>0</v>
      </c>
      <c r="E86" s="61"/>
      <c r="F86" s="62"/>
      <c r="G86" s="62"/>
      <c r="H86" s="62"/>
      <c r="I86" s="62"/>
      <c r="J86" s="62"/>
      <c r="K86" s="62"/>
      <c r="L86" s="62"/>
      <c r="M86" s="62"/>
    </row>
    <row r="87" spans="1:13" ht="15">
      <c r="A87" s="83">
        <v>9</v>
      </c>
      <c r="B87" s="84" t="s">
        <v>152</v>
      </c>
      <c r="C87" s="93" t="s">
        <v>78</v>
      </c>
      <c r="D87" s="86">
        <f t="shared" si="9"/>
        <v>0</v>
      </c>
      <c r="E87" s="81"/>
      <c r="F87" s="82"/>
      <c r="G87" s="82"/>
      <c r="H87" s="82"/>
      <c r="I87" s="82"/>
      <c r="J87" s="82"/>
      <c r="K87" s="82"/>
      <c r="L87" s="82"/>
      <c r="M87" s="82"/>
    </row>
    <row r="88" spans="1:13" ht="15">
      <c r="A88" s="87">
        <v>10</v>
      </c>
      <c r="B88" s="64" t="s">
        <v>259</v>
      </c>
      <c r="C88" s="65" t="s">
        <v>78</v>
      </c>
      <c r="D88" s="66">
        <f t="shared" si="9"/>
        <v>0</v>
      </c>
      <c r="E88" s="61"/>
      <c r="F88" s="62"/>
      <c r="G88" s="62"/>
      <c r="H88" s="62"/>
      <c r="I88" s="62"/>
      <c r="J88" s="62"/>
      <c r="K88" s="62"/>
      <c r="L88" s="62"/>
      <c r="M88" s="62"/>
    </row>
    <row r="89" spans="1:13" ht="15">
      <c r="A89" s="83">
        <v>11</v>
      </c>
      <c r="B89" s="84" t="s">
        <v>257</v>
      </c>
      <c r="C89" s="93" t="s">
        <v>78</v>
      </c>
      <c r="D89" s="86">
        <f t="shared" si="9"/>
        <v>0</v>
      </c>
      <c r="E89" s="81"/>
      <c r="F89" s="82"/>
      <c r="G89" s="82"/>
      <c r="H89" s="82"/>
      <c r="I89" s="82"/>
      <c r="J89" s="82"/>
      <c r="K89" s="82"/>
      <c r="L89" s="82"/>
      <c r="M89" s="82"/>
    </row>
    <row r="90" spans="1:13" ht="15">
      <c r="A90" s="87">
        <v>12</v>
      </c>
      <c r="B90" s="64" t="s">
        <v>255</v>
      </c>
      <c r="C90" s="65" t="s">
        <v>78</v>
      </c>
      <c r="D90" s="66">
        <f t="shared" si="9"/>
        <v>0</v>
      </c>
      <c r="E90" s="61"/>
      <c r="F90" s="62"/>
      <c r="G90" s="62"/>
      <c r="H90" s="62"/>
      <c r="I90" s="62"/>
      <c r="J90" s="62"/>
      <c r="K90" s="62"/>
      <c r="L90" s="62"/>
      <c r="M90" s="62"/>
    </row>
    <row r="91" spans="1:13" ht="15">
      <c r="A91" s="83">
        <v>13</v>
      </c>
      <c r="B91" s="84" t="s">
        <v>258</v>
      </c>
      <c r="C91" s="93" t="s">
        <v>78</v>
      </c>
      <c r="D91" s="86">
        <f t="shared" si="9"/>
        <v>0</v>
      </c>
      <c r="E91" s="81"/>
      <c r="F91" s="82"/>
      <c r="G91" s="82"/>
      <c r="H91" s="82"/>
      <c r="I91" s="82"/>
      <c r="J91" s="82"/>
      <c r="K91" s="82"/>
      <c r="L91" s="82"/>
      <c r="M91" s="82"/>
    </row>
    <row r="92" spans="1:13" ht="13.5" thickBot="1">
      <c r="A92"/>
      <c r="B92"/>
      <c r="C92"/>
      <c r="D92" s="73">
        <f>SUM(D79:D91)</f>
        <v>25</v>
      </c>
      <c r="E92" s="74">
        <f aca="true" t="shared" si="10" ref="E92:M92">E79+E81+E86+E88+E89+E90+E91</f>
        <v>6</v>
      </c>
      <c r="F92" s="75">
        <f t="shared" si="10"/>
        <v>2</v>
      </c>
      <c r="G92" s="75">
        <f t="shared" si="10"/>
        <v>5</v>
      </c>
      <c r="H92" s="75">
        <f t="shared" si="10"/>
        <v>0</v>
      </c>
      <c r="I92" s="75">
        <f t="shared" si="10"/>
        <v>0</v>
      </c>
      <c r="J92" s="75">
        <f t="shared" si="10"/>
        <v>0</v>
      </c>
      <c r="K92" s="75">
        <f t="shared" si="10"/>
        <v>0</v>
      </c>
      <c r="L92" s="75">
        <f t="shared" si="10"/>
        <v>0</v>
      </c>
      <c r="M92" s="75">
        <f t="shared" si="10"/>
        <v>0</v>
      </c>
    </row>
    <row r="94" spans="1:13" ht="18.75" thickBot="1">
      <c r="A94" s="112" t="s">
        <v>136</v>
      </c>
      <c r="B94" s="112"/>
      <c r="C94" s="112"/>
      <c r="D94" s="113"/>
      <c r="E94" s="101" t="s">
        <v>312</v>
      </c>
      <c r="F94" s="102"/>
      <c r="G94" s="102"/>
      <c r="H94" s="102"/>
      <c r="I94" s="102"/>
      <c r="J94" s="102"/>
      <c r="K94" s="102"/>
      <c r="L94" s="102"/>
      <c r="M94" s="103"/>
    </row>
    <row r="95" spans="1:13" ht="15.75">
      <c r="A95" s="53"/>
      <c r="B95" s="19" t="s">
        <v>0</v>
      </c>
      <c r="C95" s="23" t="s">
        <v>26</v>
      </c>
      <c r="D95" s="27" t="s">
        <v>9</v>
      </c>
      <c r="E95" s="25" t="s">
        <v>311</v>
      </c>
      <c r="F95" s="18" t="s">
        <v>313</v>
      </c>
      <c r="G95" s="18" t="s">
        <v>10</v>
      </c>
      <c r="H95" s="18" t="s">
        <v>11</v>
      </c>
      <c r="I95" s="18" t="s">
        <v>12</v>
      </c>
      <c r="J95" s="18" t="s">
        <v>13</v>
      </c>
      <c r="K95" s="18" t="s">
        <v>14</v>
      </c>
      <c r="L95" s="18" t="s">
        <v>16</v>
      </c>
      <c r="M95" s="18" t="s">
        <v>17</v>
      </c>
    </row>
    <row r="96" spans="1:13" ht="15">
      <c r="A96" s="48">
        <v>1</v>
      </c>
      <c r="B96" s="32" t="s">
        <v>135</v>
      </c>
      <c r="C96" s="49" t="s">
        <v>136</v>
      </c>
      <c r="D96" s="34">
        <f aca="true" t="shared" si="11" ref="D96:D104">SUM(E96:M96)</f>
        <v>0</v>
      </c>
      <c r="E96" s="35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54">
        <v>2</v>
      </c>
      <c r="B97" s="21" t="s">
        <v>264</v>
      </c>
      <c r="C97" s="55" t="s">
        <v>136</v>
      </c>
      <c r="D97" s="28">
        <f t="shared" si="11"/>
        <v>0</v>
      </c>
      <c r="E97" s="25"/>
      <c r="F97" s="18"/>
      <c r="G97" s="18"/>
      <c r="H97" s="18"/>
      <c r="I97" s="18"/>
      <c r="J97" s="18"/>
      <c r="K97" s="18"/>
      <c r="L97" s="18"/>
      <c r="M97" s="18"/>
    </row>
    <row r="98" spans="1:13" ht="15">
      <c r="A98" s="48">
        <v>3</v>
      </c>
      <c r="B98" s="32" t="s">
        <v>132</v>
      </c>
      <c r="C98" s="49" t="s">
        <v>136</v>
      </c>
      <c r="D98" s="34">
        <f t="shared" si="11"/>
        <v>0</v>
      </c>
      <c r="E98" s="35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54">
        <v>4</v>
      </c>
      <c r="B99" s="21" t="s">
        <v>261</v>
      </c>
      <c r="C99" s="55" t="s">
        <v>136</v>
      </c>
      <c r="D99" s="28">
        <f t="shared" si="11"/>
        <v>0</v>
      </c>
      <c r="E99" s="25"/>
      <c r="F99" s="18"/>
      <c r="G99" s="18"/>
      <c r="H99" s="18"/>
      <c r="I99" s="18"/>
      <c r="J99" s="18"/>
      <c r="K99" s="18"/>
      <c r="L99" s="18"/>
      <c r="M99" s="18"/>
    </row>
    <row r="100" spans="1:13" ht="15">
      <c r="A100" s="48">
        <v>5</v>
      </c>
      <c r="B100" s="32" t="s">
        <v>133</v>
      </c>
      <c r="C100" s="49" t="s">
        <v>136</v>
      </c>
      <c r="D100" s="34">
        <f t="shared" si="11"/>
        <v>0</v>
      </c>
      <c r="E100" s="35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54">
        <v>6</v>
      </c>
      <c r="B101" s="21" t="s">
        <v>262</v>
      </c>
      <c r="C101" s="55" t="s">
        <v>136</v>
      </c>
      <c r="D101" s="28">
        <f t="shared" si="11"/>
        <v>0</v>
      </c>
      <c r="E101" s="25"/>
      <c r="F101" s="18"/>
      <c r="G101" s="18"/>
      <c r="H101" s="18"/>
      <c r="I101" s="18"/>
      <c r="J101" s="18"/>
      <c r="K101" s="18"/>
      <c r="L101" s="18"/>
      <c r="M101" s="18"/>
    </row>
    <row r="102" spans="1:13" ht="15">
      <c r="A102" s="48">
        <v>7</v>
      </c>
      <c r="B102" s="32" t="s">
        <v>134</v>
      </c>
      <c r="C102" s="49" t="s">
        <v>136</v>
      </c>
      <c r="D102" s="34">
        <f t="shared" si="11"/>
        <v>0</v>
      </c>
      <c r="E102" s="35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54">
        <v>8</v>
      </c>
      <c r="B103" s="21" t="s">
        <v>260</v>
      </c>
      <c r="C103" s="56" t="s">
        <v>136</v>
      </c>
      <c r="D103" s="28">
        <f t="shared" si="11"/>
        <v>0</v>
      </c>
      <c r="E103" s="25"/>
      <c r="F103" s="18"/>
      <c r="G103" s="18"/>
      <c r="H103" s="18"/>
      <c r="I103" s="18"/>
      <c r="J103" s="18"/>
      <c r="K103" s="18"/>
      <c r="L103" s="18"/>
      <c r="M103" s="18"/>
    </row>
    <row r="104" spans="1:13" ht="15">
      <c r="A104" s="48">
        <v>9</v>
      </c>
      <c r="B104" s="32" t="s">
        <v>263</v>
      </c>
      <c r="C104" s="49" t="s">
        <v>136</v>
      </c>
      <c r="D104" s="34">
        <f t="shared" si="11"/>
        <v>0</v>
      </c>
      <c r="E104" s="35"/>
      <c r="F104" s="36"/>
      <c r="G104" s="36"/>
      <c r="H104" s="36"/>
      <c r="I104" s="36"/>
      <c r="J104" s="36"/>
      <c r="K104" s="36"/>
      <c r="L104" s="36"/>
      <c r="M104" s="36"/>
    </row>
    <row r="105" spans="1:13" ht="13.5" thickBot="1">
      <c r="A105"/>
      <c r="B105"/>
      <c r="C105"/>
      <c r="D105" s="45">
        <f>SUM(D96:D104)</f>
        <v>0</v>
      </c>
      <c r="E105" s="46">
        <f aca="true" t="shared" si="12" ref="E105:M105">E96+E97+E99+E102+E103+E104</f>
        <v>0</v>
      </c>
      <c r="F105" s="47">
        <f t="shared" si="12"/>
        <v>0</v>
      </c>
      <c r="G105" s="47">
        <f t="shared" si="12"/>
        <v>0</v>
      </c>
      <c r="H105" s="47">
        <f t="shared" si="12"/>
        <v>0</v>
      </c>
      <c r="I105" s="47">
        <f t="shared" si="12"/>
        <v>0</v>
      </c>
      <c r="J105" s="47">
        <f t="shared" si="12"/>
        <v>0</v>
      </c>
      <c r="K105" s="47">
        <f t="shared" si="12"/>
        <v>0</v>
      </c>
      <c r="L105" s="47">
        <f t="shared" si="12"/>
        <v>0</v>
      </c>
      <c r="M105" s="47">
        <f t="shared" si="12"/>
        <v>0</v>
      </c>
    </row>
    <row r="107" spans="1:13" ht="18">
      <c r="A107" s="104" t="s">
        <v>119</v>
      </c>
      <c r="B107" s="105"/>
      <c r="C107" s="105"/>
      <c r="D107" s="110"/>
      <c r="E107" s="107" t="s">
        <v>312</v>
      </c>
      <c r="F107" s="108"/>
      <c r="G107" s="108"/>
      <c r="H107" s="108"/>
      <c r="I107" s="108"/>
      <c r="J107" s="108"/>
      <c r="K107" s="108"/>
      <c r="L107" s="108"/>
      <c r="M107" s="109"/>
    </row>
    <row r="108" spans="1:13" ht="16.5" thickBot="1">
      <c r="A108" s="67"/>
      <c r="B108" s="68" t="s">
        <v>0</v>
      </c>
      <c r="C108" s="78" t="s">
        <v>26</v>
      </c>
      <c r="D108" s="79" t="s">
        <v>9</v>
      </c>
      <c r="E108" s="72" t="s">
        <v>311</v>
      </c>
      <c r="F108" s="72" t="s">
        <v>313</v>
      </c>
      <c r="G108" s="72" t="s">
        <v>10</v>
      </c>
      <c r="H108" s="72" t="s">
        <v>11</v>
      </c>
      <c r="I108" s="72" t="s">
        <v>12</v>
      </c>
      <c r="J108" s="72" t="s">
        <v>13</v>
      </c>
      <c r="K108" s="72" t="s">
        <v>14</v>
      </c>
      <c r="L108" s="72" t="s">
        <v>16</v>
      </c>
      <c r="M108" s="72" t="s">
        <v>17</v>
      </c>
    </row>
    <row r="109" spans="1:13" ht="15">
      <c r="A109" s="94">
        <v>1</v>
      </c>
      <c r="B109" s="84" t="s">
        <v>125</v>
      </c>
      <c r="C109" s="85" t="s">
        <v>119</v>
      </c>
      <c r="D109" s="80">
        <f aca="true" t="shared" si="13" ref="D109:D123">SUM(E109:M109)</f>
        <v>6</v>
      </c>
      <c r="E109" s="81">
        <v>1</v>
      </c>
      <c r="F109" s="82">
        <v>5</v>
      </c>
      <c r="G109" s="82"/>
      <c r="H109" s="82"/>
      <c r="I109" s="82"/>
      <c r="J109" s="82"/>
      <c r="K109" s="82"/>
      <c r="L109" s="82"/>
      <c r="M109" s="82"/>
    </row>
    <row r="110" spans="1:13" ht="15">
      <c r="A110" s="90">
        <v>2</v>
      </c>
      <c r="B110" s="64" t="s">
        <v>124</v>
      </c>
      <c r="C110" s="88" t="s">
        <v>119</v>
      </c>
      <c r="D110" s="66">
        <f t="shared" si="13"/>
        <v>5</v>
      </c>
      <c r="E110" s="61">
        <v>1</v>
      </c>
      <c r="F110" s="62">
        <v>4</v>
      </c>
      <c r="G110" s="62"/>
      <c r="H110" s="62"/>
      <c r="I110" s="62"/>
      <c r="J110" s="62"/>
      <c r="K110" s="62"/>
      <c r="L110" s="62"/>
      <c r="M110" s="62"/>
    </row>
    <row r="111" spans="1:13" ht="15">
      <c r="A111" s="94">
        <v>3</v>
      </c>
      <c r="B111" s="84" t="s">
        <v>127</v>
      </c>
      <c r="C111" s="85" t="s">
        <v>119</v>
      </c>
      <c r="D111" s="86">
        <f t="shared" si="13"/>
        <v>2</v>
      </c>
      <c r="E111" s="81"/>
      <c r="F111" s="82">
        <v>2</v>
      </c>
      <c r="G111" s="82"/>
      <c r="H111" s="82"/>
      <c r="I111" s="82"/>
      <c r="J111" s="82"/>
      <c r="K111" s="82"/>
      <c r="L111" s="82"/>
      <c r="M111" s="82"/>
    </row>
    <row r="112" spans="1:13" ht="15">
      <c r="A112" s="90">
        <v>4</v>
      </c>
      <c r="B112" s="64" t="s">
        <v>121</v>
      </c>
      <c r="C112" s="88" t="s">
        <v>119</v>
      </c>
      <c r="D112" s="66">
        <f t="shared" si="13"/>
        <v>2</v>
      </c>
      <c r="E112" s="61"/>
      <c r="F112" s="62">
        <v>2</v>
      </c>
      <c r="G112" s="62"/>
      <c r="H112" s="62"/>
      <c r="I112" s="62"/>
      <c r="J112" s="62"/>
      <c r="K112" s="62"/>
      <c r="L112" s="62"/>
      <c r="M112" s="62"/>
    </row>
    <row r="113" spans="1:13" ht="15">
      <c r="A113" s="94">
        <v>5</v>
      </c>
      <c r="B113" s="95" t="s">
        <v>131</v>
      </c>
      <c r="C113" s="85" t="s">
        <v>119</v>
      </c>
      <c r="D113" s="86">
        <f t="shared" si="13"/>
        <v>2</v>
      </c>
      <c r="E113" s="81"/>
      <c r="F113" s="82">
        <v>2</v>
      </c>
      <c r="G113" s="82"/>
      <c r="H113" s="82"/>
      <c r="I113" s="82"/>
      <c r="J113" s="82"/>
      <c r="K113" s="82"/>
      <c r="L113" s="82"/>
      <c r="M113" s="82"/>
    </row>
    <row r="114" spans="1:13" ht="15">
      <c r="A114" s="90">
        <v>6</v>
      </c>
      <c r="B114" s="64" t="s">
        <v>122</v>
      </c>
      <c r="C114" s="88" t="s">
        <v>119</v>
      </c>
      <c r="D114" s="66">
        <f t="shared" si="13"/>
        <v>1</v>
      </c>
      <c r="E114" s="61"/>
      <c r="F114" s="62">
        <v>1</v>
      </c>
      <c r="G114" s="62"/>
      <c r="H114" s="62"/>
      <c r="I114" s="62"/>
      <c r="J114" s="62"/>
      <c r="K114" s="62"/>
      <c r="L114" s="62"/>
      <c r="M114" s="62"/>
    </row>
    <row r="115" spans="1:13" ht="15">
      <c r="A115" s="94">
        <v>7</v>
      </c>
      <c r="B115" s="84" t="s">
        <v>130</v>
      </c>
      <c r="C115" s="85" t="s">
        <v>119</v>
      </c>
      <c r="D115" s="86">
        <f t="shared" si="13"/>
        <v>1</v>
      </c>
      <c r="E115" s="81"/>
      <c r="F115" s="82">
        <v>1</v>
      </c>
      <c r="G115" s="82"/>
      <c r="H115" s="82"/>
      <c r="I115" s="82"/>
      <c r="J115" s="82"/>
      <c r="K115" s="82"/>
      <c r="L115" s="82"/>
      <c r="M115" s="82"/>
    </row>
    <row r="116" spans="1:13" ht="15">
      <c r="A116" s="90">
        <v>8</v>
      </c>
      <c r="B116" s="64" t="s">
        <v>266</v>
      </c>
      <c r="C116" s="88" t="s">
        <v>119</v>
      </c>
      <c r="D116" s="66">
        <f t="shared" si="13"/>
        <v>1</v>
      </c>
      <c r="E116" s="61">
        <v>1</v>
      </c>
      <c r="F116" s="62"/>
      <c r="G116" s="62"/>
      <c r="H116" s="62"/>
      <c r="I116" s="62"/>
      <c r="J116" s="62"/>
      <c r="K116" s="62"/>
      <c r="L116" s="62"/>
      <c r="M116" s="62"/>
    </row>
    <row r="117" spans="1:13" ht="15">
      <c r="A117" s="94">
        <v>9</v>
      </c>
      <c r="B117" s="84" t="s">
        <v>126</v>
      </c>
      <c r="C117" s="85" t="s">
        <v>119</v>
      </c>
      <c r="D117" s="86">
        <f t="shared" si="13"/>
        <v>1</v>
      </c>
      <c r="E117" s="81"/>
      <c r="F117" s="82">
        <v>1</v>
      </c>
      <c r="G117" s="82"/>
      <c r="H117" s="82"/>
      <c r="I117" s="82"/>
      <c r="J117" s="82"/>
      <c r="K117" s="82"/>
      <c r="L117" s="82"/>
      <c r="M117" s="82"/>
    </row>
    <row r="118" spans="1:13" ht="15">
      <c r="A118" s="90">
        <v>10</v>
      </c>
      <c r="B118" s="64" t="s">
        <v>129</v>
      </c>
      <c r="C118" s="88" t="s">
        <v>119</v>
      </c>
      <c r="D118" s="66">
        <f t="shared" si="13"/>
        <v>0</v>
      </c>
      <c r="E118" s="61"/>
      <c r="F118" s="62"/>
      <c r="G118" s="62"/>
      <c r="H118" s="62"/>
      <c r="I118" s="62"/>
      <c r="J118" s="62"/>
      <c r="K118" s="62"/>
      <c r="L118" s="62"/>
      <c r="M118" s="62"/>
    </row>
    <row r="119" spans="1:13" ht="15">
      <c r="A119" s="94">
        <v>11</v>
      </c>
      <c r="B119" s="84" t="s">
        <v>123</v>
      </c>
      <c r="C119" s="85" t="s">
        <v>119</v>
      </c>
      <c r="D119" s="86">
        <f t="shared" si="13"/>
        <v>0</v>
      </c>
      <c r="E119" s="81"/>
      <c r="F119" s="82"/>
      <c r="G119" s="82"/>
      <c r="H119" s="82"/>
      <c r="I119" s="82"/>
      <c r="J119" s="82"/>
      <c r="K119" s="82"/>
      <c r="L119" s="82"/>
      <c r="M119" s="82"/>
    </row>
    <row r="120" spans="1:13" ht="15">
      <c r="A120" s="90">
        <v>12</v>
      </c>
      <c r="B120" s="64" t="s">
        <v>120</v>
      </c>
      <c r="C120" s="89" t="s">
        <v>119</v>
      </c>
      <c r="D120" s="66">
        <f t="shared" si="13"/>
        <v>0</v>
      </c>
      <c r="E120" s="61"/>
      <c r="F120" s="62"/>
      <c r="G120" s="62"/>
      <c r="H120" s="62"/>
      <c r="I120" s="62"/>
      <c r="J120" s="62"/>
      <c r="K120" s="62"/>
      <c r="L120" s="62"/>
      <c r="M120" s="62"/>
    </row>
    <row r="121" spans="1:13" ht="15">
      <c r="A121" s="94">
        <v>13</v>
      </c>
      <c r="B121" s="84" t="s">
        <v>128</v>
      </c>
      <c r="C121" s="85" t="s">
        <v>119</v>
      </c>
      <c r="D121" s="86">
        <f t="shared" si="13"/>
        <v>0</v>
      </c>
      <c r="E121" s="81"/>
      <c r="F121" s="82"/>
      <c r="G121" s="82"/>
      <c r="H121" s="82"/>
      <c r="I121" s="82"/>
      <c r="J121" s="82"/>
      <c r="K121" s="82"/>
      <c r="L121" s="82"/>
      <c r="M121" s="82"/>
    </row>
    <row r="122" spans="1:13" ht="15">
      <c r="A122" s="90">
        <v>14</v>
      </c>
      <c r="B122" s="64" t="s">
        <v>265</v>
      </c>
      <c r="C122" s="88" t="s">
        <v>119</v>
      </c>
      <c r="D122" s="66">
        <f t="shared" si="13"/>
        <v>0</v>
      </c>
      <c r="E122" s="61"/>
      <c r="F122" s="62"/>
      <c r="G122" s="62"/>
      <c r="H122" s="62"/>
      <c r="I122" s="62"/>
      <c r="J122" s="62"/>
      <c r="K122" s="62"/>
      <c r="L122" s="62"/>
      <c r="M122" s="62"/>
    </row>
    <row r="123" spans="1:13" ht="15">
      <c r="A123" s="90">
        <v>15</v>
      </c>
      <c r="B123" s="64"/>
      <c r="C123" s="88"/>
      <c r="D123" s="66">
        <f t="shared" si="13"/>
        <v>0</v>
      </c>
      <c r="E123" s="61"/>
      <c r="F123" s="62"/>
      <c r="G123" s="62"/>
      <c r="H123" s="62"/>
      <c r="I123" s="62"/>
      <c r="J123" s="62"/>
      <c r="K123" s="62"/>
      <c r="L123" s="62"/>
      <c r="M123" s="62"/>
    </row>
    <row r="124" spans="1:13" ht="13.5" thickBot="1">
      <c r="A124"/>
      <c r="B124"/>
      <c r="C124"/>
      <c r="D124" s="73">
        <f>SUM(D109:D123)</f>
        <v>21</v>
      </c>
      <c r="E124" s="74">
        <f aca="true" t="shared" si="14" ref="E124:M124">E109+E110+E111+E112+E113+E114+E115+E116+E120+E121+E122+E123</f>
        <v>3</v>
      </c>
      <c r="F124" s="75">
        <f t="shared" si="14"/>
        <v>17</v>
      </c>
      <c r="G124" s="75">
        <f t="shared" si="14"/>
        <v>0</v>
      </c>
      <c r="H124" s="75">
        <f t="shared" si="14"/>
        <v>0</v>
      </c>
      <c r="I124" s="75">
        <f t="shared" si="14"/>
        <v>0</v>
      </c>
      <c r="J124" s="75">
        <f t="shared" si="14"/>
        <v>0</v>
      </c>
      <c r="K124" s="75">
        <f t="shared" si="14"/>
        <v>0</v>
      </c>
      <c r="L124" s="75">
        <f t="shared" si="14"/>
        <v>0</v>
      </c>
      <c r="M124" s="75">
        <f t="shared" si="14"/>
        <v>0</v>
      </c>
    </row>
    <row r="126" spans="1:24" s="13" customFormat="1" ht="18">
      <c r="A126" s="98" t="s">
        <v>117</v>
      </c>
      <c r="B126" s="99"/>
      <c r="C126" s="99"/>
      <c r="D126" s="111"/>
      <c r="E126" s="101" t="s">
        <v>312</v>
      </c>
      <c r="F126" s="102"/>
      <c r="G126" s="102"/>
      <c r="H126" s="102"/>
      <c r="I126" s="102"/>
      <c r="J126" s="102"/>
      <c r="K126" s="102"/>
      <c r="L126" s="102"/>
      <c r="M126" s="103"/>
      <c r="N12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s="13" customFormat="1" ht="16.5" thickBot="1">
      <c r="A127" s="38"/>
      <c r="B127" s="38" t="s">
        <v>0</v>
      </c>
      <c r="C127" s="51" t="s">
        <v>26</v>
      </c>
      <c r="D127" s="52" t="s">
        <v>9</v>
      </c>
      <c r="E127" s="36" t="s">
        <v>311</v>
      </c>
      <c r="F127" s="36" t="s">
        <v>313</v>
      </c>
      <c r="G127" s="36" t="s">
        <v>10</v>
      </c>
      <c r="H127" s="36" t="s">
        <v>11</v>
      </c>
      <c r="I127" s="36" t="s">
        <v>12</v>
      </c>
      <c r="J127" s="36" t="s">
        <v>13</v>
      </c>
      <c r="K127" s="36" t="s">
        <v>14</v>
      </c>
      <c r="L127" s="36" t="s">
        <v>16</v>
      </c>
      <c r="M127" s="36" t="s">
        <v>17</v>
      </c>
      <c r="N127"/>
      <c r="P127" s="6"/>
      <c r="Q127" s="6"/>
      <c r="R127" s="6"/>
      <c r="S127" s="6"/>
      <c r="T127" s="6"/>
      <c r="U127" s="6"/>
      <c r="V127" s="6"/>
      <c r="W127" s="6"/>
      <c r="X127" s="6"/>
    </row>
    <row r="128" spans="1:24" s="13" customFormat="1" ht="15">
      <c r="A128" s="20">
        <v>1</v>
      </c>
      <c r="B128" s="21" t="s">
        <v>150</v>
      </c>
      <c r="C128" s="55" t="s">
        <v>117</v>
      </c>
      <c r="D128" s="27">
        <f>SUM(E128:M128)</f>
        <v>12</v>
      </c>
      <c r="E128" s="25">
        <v>5</v>
      </c>
      <c r="F128" s="18">
        <v>5</v>
      </c>
      <c r="G128" s="18">
        <v>2</v>
      </c>
      <c r="H128" s="18"/>
      <c r="I128" s="18"/>
      <c r="J128" s="18"/>
      <c r="K128" s="18"/>
      <c r="L128" s="18"/>
      <c r="M128" s="18"/>
      <c r="N128"/>
      <c r="P128" s="6"/>
      <c r="Q128" s="6"/>
      <c r="R128" s="6"/>
      <c r="S128" s="6"/>
      <c r="T128" s="6"/>
      <c r="U128" s="6"/>
      <c r="V128" s="6"/>
      <c r="W128" s="6"/>
      <c r="X128" s="6"/>
    </row>
    <row r="129" spans="1:24" s="13" customFormat="1" ht="15">
      <c r="A129" s="41">
        <v>2</v>
      </c>
      <c r="B129" s="32" t="s">
        <v>267</v>
      </c>
      <c r="C129" s="49" t="s">
        <v>117</v>
      </c>
      <c r="D129" s="34">
        <v>7</v>
      </c>
      <c r="E129" s="35">
        <v>4</v>
      </c>
      <c r="F129" s="36"/>
      <c r="G129" s="36">
        <v>3</v>
      </c>
      <c r="H129" s="36"/>
      <c r="I129" s="36"/>
      <c r="J129" s="36"/>
      <c r="K129" s="36"/>
      <c r="L129" s="36"/>
      <c r="M129" s="36"/>
      <c r="N129"/>
      <c r="P129" s="6"/>
      <c r="Q129" s="6"/>
      <c r="R129" s="6"/>
      <c r="S129" s="6"/>
      <c r="T129" s="6"/>
      <c r="U129" s="6"/>
      <c r="V129" s="6"/>
      <c r="W129" s="6"/>
      <c r="X129" s="6"/>
    </row>
    <row r="130" spans="1:24" s="13" customFormat="1" ht="15">
      <c r="A130" s="20">
        <v>3</v>
      </c>
      <c r="B130" s="21" t="s">
        <v>146</v>
      </c>
      <c r="C130" s="55" t="s">
        <v>117</v>
      </c>
      <c r="D130" s="28">
        <f aca="true" t="shared" si="15" ref="D130:D136">SUM(E130:M130)</f>
        <v>6</v>
      </c>
      <c r="E130" s="25">
        <v>1</v>
      </c>
      <c r="F130" s="18">
        <v>2</v>
      </c>
      <c r="G130" s="18">
        <v>3</v>
      </c>
      <c r="H130" s="18"/>
      <c r="I130" s="18"/>
      <c r="J130" s="18"/>
      <c r="K130" s="18"/>
      <c r="L130" s="18"/>
      <c r="M130" s="18"/>
      <c r="N130"/>
      <c r="P130" s="6"/>
      <c r="Q130" s="6"/>
      <c r="R130" s="6"/>
      <c r="S130" s="6"/>
      <c r="T130" s="6"/>
      <c r="U130" s="6"/>
      <c r="V130" s="6"/>
      <c r="W130" s="6"/>
      <c r="X130" s="6"/>
    </row>
    <row r="131" spans="1:24" s="13" customFormat="1" ht="15">
      <c r="A131" s="41">
        <v>4</v>
      </c>
      <c r="B131" s="32" t="s">
        <v>149</v>
      </c>
      <c r="C131" s="49" t="s">
        <v>117</v>
      </c>
      <c r="D131" s="34">
        <f t="shared" si="15"/>
        <v>5</v>
      </c>
      <c r="E131" s="35">
        <v>3</v>
      </c>
      <c r="F131" s="36">
        <v>1</v>
      </c>
      <c r="G131" s="36">
        <v>1</v>
      </c>
      <c r="H131" s="36"/>
      <c r="I131" s="36"/>
      <c r="J131" s="36"/>
      <c r="K131" s="36"/>
      <c r="L131" s="36"/>
      <c r="M131" s="36"/>
      <c r="N131"/>
      <c r="P131" s="6"/>
      <c r="Q131" s="6"/>
      <c r="R131" s="6"/>
      <c r="S131" s="6"/>
      <c r="T131" s="6"/>
      <c r="U131" s="6"/>
      <c r="V131" s="6"/>
      <c r="W131" s="6"/>
      <c r="X131" s="6"/>
    </row>
    <row r="132" spans="1:24" s="13" customFormat="1" ht="15">
      <c r="A132" s="20">
        <v>5</v>
      </c>
      <c r="B132" s="21" t="s">
        <v>151</v>
      </c>
      <c r="C132" s="55" t="s">
        <v>117</v>
      </c>
      <c r="D132" s="28">
        <f t="shared" si="15"/>
        <v>3</v>
      </c>
      <c r="E132" s="25">
        <v>1</v>
      </c>
      <c r="F132" s="18">
        <v>1</v>
      </c>
      <c r="G132" s="18">
        <v>1</v>
      </c>
      <c r="H132" s="18"/>
      <c r="I132" s="18"/>
      <c r="J132" s="18"/>
      <c r="K132" s="18"/>
      <c r="L132" s="18"/>
      <c r="M132" s="18"/>
      <c r="N132"/>
      <c r="P132" s="6"/>
      <c r="Q132" s="6"/>
      <c r="R132" s="6"/>
      <c r="S132" s="6"/>
      <c r="T132" s="6"/>
      <c r="U132" s="6"/>
      <c r="V132" s="6"/>
      <c r="W132" s="6"/>
      <c r="X132" s="6"/>
    </row>
    <row r="133" spans="1:24" s="13" customFormat="1" ht="15">
      <c r="A133" s="41">
        <v>6</v>
      </c>
      <c r="B133" s="32" t="s">
        <v>148</v>
      </c>
      <c r="C133" s="49" t="s">
        <v>117</v>
      </c>
      <c r="D133" s="34">
        <f t="shared" si="15"/>
        <v>1</v>
      </c>
      <c r="E133" s="35"/>
      <c r="F133" s="36"/>
      <c r="G133" s="36">
        <v>1</v>
      </c>
      <c r="H133" s="36"/>
      <c r="I133" s="36"/>
      <c r="J133" s="36"/>
      <c r="K133" s="36"/>
      <c r="L133" s="36"/>
      <c r="M133" s="36"/>
      <c r="N133"/>
      <c r="P133" s="6"/>
      <c r="Q133" s="6"/>
      <c r="R133" s="6"/>
      <c r="S133" s="6"/>
      <c r="T133" s="6"/>
      <c r="U133" s="6"/>
      <c r="V133" s="6"/>
      <c r="W133" s="6"/>
      <c r="X133" s="6"/>
    </row>
    <row r="134" spans="1:24" s="13" customFormat="1" ht="15">
      <c r="A134" s="20">
        <v>7</v>
      </c>
      <c r="B134" s="21" t="s">
        <v>268</v>
      </c>
      <c r="C134" s="55" t="s">
        <v>117</v>
      </c>
      <c r="D134" s="28">
        <f t="shared" si="15"/>
        <v>1</v>
      </c>
      <c r="E134" s="25"/>
      <c r="F134" s="18"/>
      <c r="G134" s="18">
        <v>1</v>
      </c>
      <c r="H134" s="18"/>
      <c r="I134" s="18"/>
      <c r="J134" s="18"/>
      <c r="K134" s="18"/>
      <c r="L134" s="18"/>
      <c r="M134" s="18"/>
      <c r="N134"/>
      <c r="P134" s="6"/>
      <c r="Q134" s="6"/>
      <c r="R134" s="6"/>
      <c r="S134" s="6"/>
      <c r="T134" s="6"/>
      <c r="U134" s="6"/>
      <c r="V134" s="6"/>
      <c r="W134" s="6"/>
      <c r="X134" s="6"/>
    </row>
    <row r="135" spans="1:24" s="13" customFormat="1" ht="15">
      <c r="A135" s="41">
        <v>8</v>
      </c>
      <c r="B135" s="32" t="s">
        <v>145</v>
      </c>
      <c r="C135" s="50" t="s">
        <v>117</v>
      </c>
      <c r="D135" s="34">
        <f t="shared" si="15"/>
        <v>0</v>
      </c>
      <c r="E135" s="35">
        <f>SUM(F135:N135)</f>
        <v>0</v>
      </c>
      <c r="F135" s="36"/>
      <c r="G135" s="36"/>
      <c r="H135" s="36"/>
      <c r="I135" s="36"/>
      <c r="J135" s="36"/>
      <c r="K135" s="36"/>
      <c r="L135" s="36"/>
      <c r="M135" s="36"/>
      <c r="N135"/>
      <c r="P135" s="6"/>
      <c r="Q135" s="6"/>
      <c r="R135" s="6"/>
      <c r="S135" s="6"/>
      <c r="T135" s="6"/>
      <c r="U135" s="6"/>
      <c r="V135" s="6"/>
      <c r="W135" s="6"/>
      <c r="X135" s="6"/>
    </row>
    <row r="136" spans="1:14" s="13" customFormat="1" ht="15">
      <c r="A136" s="20">
        <v>9</v>
      </c>
      <c r="B136" s="21" t="s">
        <v>147</v>
      </c>
      <c r="C136" s="55" t="s">
        <v>117</v>
      </c>
      <c r="D136" s="28">
        <f t="shared" si="15"/>
        <v>0</v>
      </c>
      <c r="E136" s="25">
        <f>SUM(F136:N136)</f>
        <v>0</v>
      </c>
      <c r="F136" s="18"/>
      <c r="G136" s="18"/>
      <c r="H136" s="18"/>
      <c r="I136" s="18"/>
      <c r="J136" s="18"/>
      <c r="K136" s="18"/>
      <c r="L136" s="18"/>
      <c r="M136" s="18"/>
      <c r="N136"/>
    </row>
    <row r="137" spans="1:20" s="13" customFormat="1" ht="13.5" thickBot="1">
      <c r="A137"/>
      <c r="B137"/>
      <c r="C137"/>
      <c r="D137" s="45">
        <f>SUM(D128:D136)</f>
        <v>35</v>
      </c>
      <c r="E137" s="46">
        <f>SUM(E128:E136)</f>
        <v>14</v>
      </c>
      <c r="F137" s="47">
        <f aca="true" t="shared" si="16" ref="F137:M137">F128+F129+F130+F132+F133+F135+F136</f>
        <v>8</v>
      </c>
      <c r="G137" s="47">
        <f t="shared" si="16"/>
        <v>10</v>
      </c>
      <c r="H137" s="47">
        <f t="shared" si="16"/>
        <v>0</v>
      </c>
      <c r="I137" s="47">
        <f t="shared" si="16"/>
        <v>0</v>
      </c>
      <c r="J137" s="47">
        <f t="shared" si="16"/>
        <v>0</v>
      </c>
      <c r="K137" s="47">
        <f t="shared" si="16"/>
        <v>0</v>
      </c>
      <c r="L137" s="47">
        <f t="shared" si="16"/>
        <v>0</v>
      </c>
      <c r="M137" s="47">
        <f t="shared" si="16"/>
        <v>0</v>
      </c>
      <c r="N137"/>
      <c r="P137" s="6"/>
      <c r="Q137" s="6"/>
      <c r="R137" s="6"/>
      <c r="S137" s="6"/>
      <c r="T137" s="6"/>
    </row>
    <row r="138" spans="1:20" s="13" customFormat="1" ht="12.75">
      <c r="A138" s="6"/>
      <c r="B138" s="11"/>
      <c r="C138" s="12"/>
      <c r="E138" s="5"/>
      <c r="F138" s="5"/>
      <c r="G138" s="5"/>
      <c r="H138" s="5"/>
      <c r="I138" s="5"/>
      <c r="J138" s="5"/>
      <c r="K138" s="5"/>
      <c r="L138" s="5"/>
      <c r="M138" s="5"/>
      <c r="N138"/>
      <c r="P138" s="6"/>
      <c r="Q138" s="6"/>
      <c r="R138" s="6"/>
      <c r="S138" s="6"/>
      <c r="T138" s="6"/>
    </row>
    <row r="139" spans="1:20" s="13" customFormat="1" ht="18.75" thickBot="1">
      <c r="A139" s="104" t="s">
        <v>105</v>
      </c>
      <c r="B139" s="105"/>
      <c r="C139" s="105"/>
      <c r="D139" s="106"/>
      <c r="E139" s="107" t="s">
        <v>312</v>
      </c>
      <c r="F139" s="108"/>
      <c r="G139" s="108"/>
      <c r="H139" s="108"/>
      <c r="I139" s="108"/>
      <c r="J139" s="108"/>
      <c r="K139" s="108"/>
      <c r="L139" s="108"/>
      <c r="M139" s="109"/>
      <c r="N139"/>
      <c r="P139" s="6"/>
      <c r="Q139" s="6"/>
      <c r="R139" s="6"/>
      <c r="S139" s="6"/>
      <c r="T139" s="6"/>
    </row>
    <row r="140" spans="1:20" s="13" customFormat="1" ht="15.75">
      <c r="A140" s="58"/>
      <c r="B140" s="58" t="s">
        <v>0</v>
      </c>
      <c r="C140" s="59" t="s">
        <v>26</v>
      </c>
      <c r="D140" s="60" t="s">
        <v>9</v>
      </c>
      <c r="E140" s="61" t="s">
        <v>311</v>
      </c>
      <c r="F140" s="62" t="s">
        <v>313</v>
      </c>
      <c r="G140" s="62" t="s">
        <v>10</v>
      </c>
      <c r="H140" s="62" t="s">
        <v>11</v>
      </c>
      <c r="I140" s="62" t="s">
        <v>12</v>
      </c>
      <c r="J140" s="62" t="s">
        <v>13</v>
      </c>
      <c r="K140" s="62" t="s">
        <v>14</v>
      </c>
      <c r="L140" s="62" t="s">
        <v>16</v>
      </c>
      <c r="M140" s="62" t="s">
        <v>17</v>
      </c>
      <c r="N140"/>
      <c r="P140" s="6"/>
      <c r="Q140" s="6"/>
      <c r="R140" s="6"/>
      <c r="S140" s="6"/>
      <c r="T140" s="6"/>
    </row>
    <row r="141" spans="1:20" s="13" customFormat="1" ht="15">
      <c r="A141" s="83">
        <v>1</v>
      </c>
      <c r="B141" s="84" t="s">
        <v>275</v>
      </c>
      <c r="C141" s="85" t="s">
        <v>105</v>
      </c>
      <c r="D141" s="86">
        <f aca="true" t="shared" si="17" ref="D141:D149">SUM(E141:M141)</f>
        <v>4</v>
      </c>
      <c r="E141" s="81">
        <v>4</v>
      </c>
      <c r="F141" s="82"/>
      <c r="G141" s="82"/>
      <c r="H141" s="82"/>
      <c r="I141" s="82"/>
      <c r="J141" s="82"/>
      <c r="K141" s="82"/>
      <c r="L141" s="82"/>
      <c r="M141" s="82"/>
      <c r="N141"/>
      <c r="P141" s="6"/>
      <c r="Q141" s="6"/>
      <c r="R141" s="6"/>
      <c r="S141" s="6"/>
      <c r="T141" s="6"/>
    </row>
    <row r="142" spans="1:20" s="13" customFormat="1" ht="15">
      <c r="A142" s="87">
        <v>2</v>
      </c>
      <c r="B142" s="64" t="s">
        <v>273</v>
      </c>
      <c r="C142" s="88" t="s">
        <v>105</v>
      </c>
      <c r="D142" s="66">
        <f t="shared" si="17"/>
        <v>4</v>
      </c>
      <c r="E142" s="61">
        <v>3</v>
      </c>
      <c r="F142" s="62"/>
      <c r="G142" s="62">
        <v>1</v>
      </c>
      <c r="H142" s="62"/>
      <c r="I142" s="62"/>
      <c r="J142" s="62"/>
      <c r="K142" s="62"/>
      <c r="L142" s="62"/>
      <c r="M142" s="62"/>
      <c r="N142"/>
      <c r="P142" s="6"/>
      <c r="Q142" s="6"/>
      <c r="R142" s="6"/>
      <c r="S142" s="6"/>
      <c r="T142" s="6"/>
    </row>
    <row r="143" spans="1:20" s="13" customFormat="1" ht="15">
      <c r="A143" s="83">
        <v>3</v>
      </c>
      <c r="B143" s="84" t="s">
        <v>276</v>
      </c>
      <c r="C143" s="85" t="s">
        <v>105</v>
      </c>
      <c r="D143" s="86">
        <f t="shared" si="17"/>
        <v>1</v>
      </c>
      <c r="E143" s="81">
        <v>1</v>
      </c>
      <c r="F143" s="82"/>
      <c r="G143" s="82"/>
      <c r="H143" s="82"/>
      <c r="I143" s="82"/>
      <c r="J143" s="82"/>
      <c r="K143" s="82"/>
      <c r="L143" s="82"/>
      <c r="M143" s="82"/>
      <c r="N143"/>
      <c r="P143" s="6"/>
      <c r="Q143" s="6"/>
      <c r="R143" s="6"/>
      <c r="S143" s="6"/>
      <c r="T143" s="6"/>
    </row>
    <row r="144" spans="1:20" s="13" customFormat="1" ht="15">
      <c r="A144" s="87">
        <v>4</v>
      </c>
      <c r="B144" s="64" t="s">
        <v>274</v>
      </c>
      <c r="C144" s="88" t="s">
        <v>105</v>
      </c>
      <c r="D144" s="66">
        <f t="shared" si="17"/>
        <v>1</v>
      </c>
      <c r="E144" s="61">
        <v>1</v>
      </c>
      <c r="F144" s="62"/>
      <c r="G144" s="62"/>
      <c r="H144" s="62"/>
      <c r="I144" s="62"/>
      <c r="J144" s="62"/>
      <c r="K144" s="62"/>
      <c r="L144" s="62"/>
      <c r="M144" s="62"/>
      <c r="N144"/>
      <c r="P144" s="6"/>
      <c r="Q144" s="6"/>
      <c r="R144" s="6"/>
      <c r="S144" s="6"/>
      <c r="T144" s="6"/>
    </row>
    <row r="145" spans="1:20" s="13" customFormat="1" ht="15">
      <c r="A145" s="83">
        <v>5</v>
      </c>
      <c r="B145" s="84" t="s">
        <v>272</v>
      </c>
      <c r="C145" s="85" t="s">
        <v>105</v>
      </c>
      <c r="D145" s="86">
        <f t="shared" si="17"/>
        <v>1</v>
      </c>
      <c r="E145" s="81">
        <v>1</v>
      </c>
      <c r="F145" s="82"/>
      <c r="G145" s="82"/>
      <c r="H145" s="82"/>
      <c r="I145" s="82"/>
      <c r="J145" s="82"/>
      <c r="K145" s="82"/>
      <c r="L145" s="82"/>
      <c r="M145" s="82"/>
      <c r="N145"/>
      <c r="P145" s="6"/>
      <c r="Q145" s="6"/>
      <c r="R145" s="6"/>
      <c r="S145" s="6"/>
      <c r="T145" s="6"/>
    </row>
    <row r="146" spans="1:20" s="13" customFormat="1" ht="15">
      <c r="A146" s="87">
        <v>6</v>
      </c>
      <c r="B146" s="64" t="s">
        <v>269</v>
      </c>
      <c r="C146" s="89" t="s">
        <v>105</v>
      </c>
      <c r="D146" s="66">
        <f t="shared" si="17"/>
        <v>0</v>
      </c>
      <c r="E146" s="61"/>
      <c r="F146" s="62"/>
      <c r="G146" s="62"/>
      <c r="H146" s="62"/>
      <c r="I146" s="62"/>
      <c r="J146" s="62"/>
      <c r="K146" s="62"/>
      <c r="L146" s="62"/>
      <c r="M146" s="62"/>
      <c r="N146"/>
      <c r="P146" s="6"/>
      <c r="Q146" s="6"/>
      <c r="R146" s="6"/>
      <c r="S146" s="6"/>
      <c r="T146" s="6"/>
    </row>
    <row r="147" spans="1:20" s="13" customFormat="1" ht="15">
      <c r="A147" s="83">
        <v>7</v>
      </c>
      <c r="B147" s="84" t="s">
        <v>277</v>
      </c>
      <c r="C147" s="85" t="s">
        <v>105</v>
      </c>
      <c r="D147" s="86">
        <f t="shared" si="17"/>
        <v>0</v>
      </c>
      <c r="E147" s="81"/>
      <c r="F147" s="82"/>
      <c r="G147" s="82"/>
      <c r="H147" s="82"/>
      <c r="I147" s="82"/>
      <c r="J147" s="82"/>
      <c r="K147" s="82"/>
      <c r="L147" s="82"/>
      <c r="M147" s="82"/>
      <c r="N147"/>
      <c r="P147" s="6"/>
      <c r="Q147" s="6"/>
      <c r="R147" s="6"/>
      <c r="S147" s="6"/>
      <c r="T147" s="6"/>
    </row>
    <row r="148" spans="1:20" s="13" customFormat="1" ht="15">
      <c r="A148" s="87">
        <v>8</v>
      </c>
      <c r="B148" s="64" t="s">
        <v>271</v>
      </c>
      <c r="C148" s="88" t="s">
        <v>105</v>
      </c>
      <c r="D148" s="66">
        <f t="shared" si="17"/>
        <v>0</v>
      </c>
      <c r="E148" s="61"/>
      <c r="F148" s="62"/>
      <c r="G148" s="62"/>
      <c r="H148" s="62"/>
      <c r="I148" s="62"/>
      <c r="J148" s="62"/>
      <c r="K148" s="62"/>
      <c r="L148" s="62"/>
      <c r="M148" s="62"/>
      <c r="N148"/>
      <c r="P148" s="6"/>
      <c r="Q148" s="6"/>
      <c r="R148" s="6"/>
      <c r="S148" s="6"/>
      <c r="T148" s="6"/>
    </row>
    <row r="149" spans="1:14" s="13" customFormat="1" ht="15">
      <c r="A149" s="83">
        <v>9</v>
      </c>
      <c r="B149" s="84" t="s">
        <v>270</v>
      </c>
      <c r="C149" s="85" t="s">
        <v>105</v>
      </c>
      <c r="D149" s="86">
        <f t="shared" si="17"/>
        <v>0</v>
      </c>
      <c r="E149" s="81"/>
      <c r="F149" s="82"/>
      <c r="G149" s="82"/>
      <c r="H149" s="82"/>
      <c r="I149" s="82"/>
      <c r="J149" s="82"/>
      <c r="K149" s="82"/>
      <c r="L149" s="82"/>
      <c r="M149" s="82"/>
      <c r="N149"/>
    </row>
    <row r="150" spans="1:20" s="17" customFormat="1" ht="13.5" thickBot="1">
      <c r="A150"/>
      <c r="B150"/>
      <c r="C150"/>
      <c r="D150" s="73">
        <f>SUM(D141:D149)</f>
        <v>11</v>
      </c>
      <c r="E150" s="74">
        <f>SUM(E141:E149)</f>
        <v>10</v>
      </c>
      <c r="F150" s="75">
        <f>SUM(F141:F149)</f>
        <v>0</v>
      </c>
      <c r="G150" s="75">
        <f aca="true" t="shared" si="18" ref="G150:M150">SUM(G141:G149)</f>
        <v>1</v>
      </c>
      <c r="H150" s="75">
        <f t="shared" si="18"/>
        <v>0</v>
      </c>
      <c r="I150" s="75">
        <f t="shared" si="18"/>
        <v>0</v>
      </c>
      <c r="J150" s="75">
        <f t="shared" si="18"/>
        <v>0</v>
      </c>
      <c r="K150" s="75">
        <f t="shared" si="18"/>
        <v>0</v>
      </c>
      <c r="L150" s="75">
        <f t="shared" si="18"/>
        <v>0</v>
      </c>
      <c r="M150" s="75">
        <f t="shared" si="18"/>
        <v>0</v>
      </c>
      <c r="N150" s="4"/>
      <c r="P150" s="7"/>
      <c r="Q150" s="7"/>
      <c r="R150" s="7"/>
      <c r="S150" s="7"/>
      <c r="T150" s="7"/>
    </row>
    <row r="151" spans="14:20" s="13" customFormat="1" ht="12.75">
      <c r="N151"/>
      <c r="P151" s="6"/>
      <c r="Q151" s="6"/>
      <c r="R151" s="6"/>
      <c r="S151" s="6"/>
      <c r="T151" s="6"/>
    </row>
    <row r="152" spans="1:20" s="13" customFormat="1" ht="18.75" thickBot="1">
      <c r="A152" s="98" t="s">
        <v>286</v>
      </c>
      <c r="B152" s="99"/>
      <c r="C152" s="99"/>
      <c r="D152" s="100"/>
      <c r="E152" s="101" t="s">
        <v>312</v>
      </c>
      <c r="F152" s="102"/>
      <c r="G152" s="102"/>
      <c r="H152" s="102"/>
      <c r="I152" s="102"/>
      <c r="J152" s="102"/>
      <c r="K152" s="102"/>
      <c r="L152" s="102"/>
      <c r="M152" s="103"/>
      <c r="N152"/>
      <c r="P152" s="6"/>
      <c r="Q152" s="6"/>
      <c r="R152" s="6"/>
      <c r="S152" s="6"/>
      <c r="T152" s="6"/>
    </row>
    <row r="153" spans="1:20" s="13" customFormat="1" ht="15.75">
      <c r="A153" s="38"/>
      <c r="B153" s="38" t="s">
        <v>0</v>
      </c>
      <c r="C153" s="39" t="s">
        <v>26</v>
      </c>
      <c r="D153" s="40" t="s">
        <v>9</v>
      </c>
      <c r="E153" s="35" t="s">
        <v>311</v>
      </c>
      <c r="F153" s="36" t="s">
        <v>313</v>
      </c>
      <c r="G153" s="36" t="s">
        <v>10</v>
      </c>
      <c r="H153" s="36" t="s">
        <v>11</v>
      </c>
      <c r="I153" s="36" t="s">
        <v>12</v>
      </c>
      <c r="J153" s="36" t="s">
        <v>13</v>
      </c>
      <c r="K153" s="36" t="s">
        <v>14</v>
      </c>
      <c r="L153" s="36" t="s">
        <v>16</v>
      </c>
      <c r="M153" s="36" t="s">
        <v>17</v>
      </c>
      <c r="N153"/>
      <c r="P153" s="6"/>
      <c r="Q153" s="6"/>
      <c r="R153" s="6"/>
      <c r="S153" s="6"/>
      <c r="T153" s="6"/>
    </row>
    <row r="154" spans="1:20" s="13" customFormat="1" ht="15">
      <c r="A154" s="20">
        <v>1</v>
      </c>
      <c r="B154" s="21" t="s">
        <v>279</v>
      </c>
      <c r="C154" s="55" t="s">
        <v>286</v>
      </c>
      <c r="D154" s="28">
        <f aca="true" t="shared" si="19" ref="D154:D164">SUM(E154:M154)</f>
        <v>3</v>
      </c>
      <c r="E154" s="25">
        <v>3</v>
      </c>
      <c r="F154" s="18"/>
      <c r="G154" s="18"/>
      <c r="H154" s="18"/>
      <c r="I154" s="18"/>
      <c r="J154" s="18"/>
      <c r="K154" s="18"/>
      <c r="L154" s="18"/>
      <c r="M154" s="18"/>
      <c r="N154"/>
      <c r="P154" s="6"/>
      <c r="Q154" s="6"/>
      <c r="R154" s="6"/>
      <c r="S154" s="6"/>
      <c r="T154" s="6"/>
    </row>
    <row r="155" spans="1:20" s="13" customFormat="1" ht="15">
      <c r="A155" s="41">
        <v>2</v>
      </c>
      <c r="B155" s="32" t="s">
        <v>282</v>
      </c>
      <c r="C155" s="49" t="s">
        <v>286</v>
      </c>
      <c r="D155" s="34">
        <f t="shared" si="19"/>
        <v>3</v>
      </c>
      <c r="E155" s="35">
        <v>2</v>
      </c>
      <c r="F155" s="36"/>
      <c r="G155" s="36">
        <v>1</v>
      </c>
      <c r="H155" s="36"/>
      <c r="I155" s="36"/>
      <c r="J155" s="36"/>
      <c r="K155" s="36"/>
      <c r="L155" s="36"/>
      <c r="M155" s="36"/>
      <c r="N155"/>
      <c r="P155" s="6"/>
      <c r="Q155" s="6"/>
      <c r="R155" s="6"/>
      <c r="S155" s="6"/>
      <c r="T155" s="6"/>
    </row>
    <row r="156" spans="1:20" s="13" customFormat="1" ht="15">
      <c r="A156" s="20">
        <v>3</v>
      </c>
      <c r="B156" s="21" t="s">
        <v>280</v>
      </c>
      <c r="C156" s="55" t="s">
        <v>286</v>
      </c>
      <c r="D156" s="28">
        <f t="shared" si="19"/>
        <v>2</v>
      </c>
      <c r="E156" s="25">
        <v>1</v>
      </c>
      <c r="F156" s="18"/>
      <c r="G156" s="18">
        <v>1</v>
      </c>
      <c r="H156" s="18"/>
      <c r="I156" s="18"/>
      <c r="J156" s="18"/>
      <c r="K156" s="18"/>
      <c r="L156" s="18"/>
      <c r="M156" s="18"/>
      <c r="N156"/>
      <c r="P156" s="6"/>
      <c r="Q156" s="6"/>
      <c r="R156" s="6"/>
      <c r="S156" s="6"/>
      <c r="T156" s="6"/>
    </row>
    <row r="157" spans="1:20" s="13" customFormat="1" ht="15">
      <c r="A157" s="41">
        <v>4</v>
      </c>
      <c r="B157" s="32" t="s">
        <v>285</v>
      </c>
      <c r="C157" s="49" t="s">
        <v>286</v>
      </c>
      <c r="D157" s="34">
        <f t="shared" si="19"/>
        <v>2</v>
      </c>
      <c r="E157" s="35">
        <v>2</v>
      </c>
      <c r="F157" s="36"/>
      <c r="G157" s="36"/>
      <c r="H157" s="36"/>
      <c r="I157" s="36"/>
      <c r="J157" s="36"/>
      <c r="K157" s="36"/>
      <c r="L157" s="36"/>
      <c r="M157" s="36"/>
      <c r="N157"/>
      <c r="P157" s="6"/>
      <c r="Q157" s="6"/>
      <c r="R157" s="6"/>
      <c r="S157" s="6"/>
      <c r="T157" s="6"/>
    </row>
    <row r="158" spans="1:20" s="13" customFormat="1" ht="15">
      <c r="A158" s="20">
        <v>5</v>
      </c>
      <c r="B158" s="21" t="s">
        <v>281</v>
      </c>
      <c r="C158" s="55" t="s">
        <v>286</v>
      </c>
      <c r="D158" s="28">
        <f t="shared" si="19"/>
        <v>2</v>
      </c>
      <c r="E158" s="25">
        <v>2</v>
      </c>
      <c r="F158" s="18"/>
      <c r="G158" s="18"/>
      <c r="H158" s="18"/>
      <c r="I158" s="18"/>
      <c r="J158" s="18"/>
      <c r="K158" s="18"/>
      <c r="L158" s="18"/>
      <c r="M158" s="18"/>
      <c r="N158"/>
      <c r="P158" s="6"/>
      <c r="Q158" s="6"/>
      <c r="R158" s="6"/>
      <c r="S158" s="6"/>
      <c r="T158" s="6"/>
    </row>
    <row r="159" spans="1:20" s="13" customFormat="1" ht="15">
      <c r="A159" s="41">
        <v>6</v>
      </c>
      <c r="B159" s="32" t="s">
        <v>284</v>
      </c>
      <c r="C159" s="49" t="s">
        <v>286</v>
      </c>
      <c r="D159" s="34">
        <f t="shared" si="19"/>
        <v>1</v>
      </c>
      <c r="E159" s="35">
        <v>1</v>
      </c>
      <c r="F159" s="36"/>
      <c r="G159" s="36"/>
      <c r="H159" s="36"/>
      <c r="I159" s="36"/>
      <c r="J159" s="36"/>
      <c r="K159" s="36"/>
      <c r="L159" s="36"/>
      <c r="M159" s="36"/>
      <c r="N159"/>
      <c r="P159" s="6"/>
      <c r="Q159" s="6"/>
      <c r="R159" s="6"/>
      <c r="S159" s="6"/>
      <c r="T159" s="6"/>
    </row>
    <row r="160" spans="1:20" s="13" customFormat="1" ht="15">
      <c r="A160" s="20">
        <v>7</v>
      </c>
      <c r="B160" s="21" t="s">
        <v>55</v>
      </c>
      <c r="C160" s="55" t="s">
        <v>286</v>
      </c>
      <c r="D160" s="28">
        <f t="shared" si="19"/>
        <v>0</v>
      </c>
      <c r="E160" s="25"/>
      <c r="F160" s="18"/>
      <c r="G160" s="18"/>
      <c r="H160" s="18"/>
      <c r="I160" s="18"/>
      <c r="J160" s="18"/>
      <c r="K160" s="18"/>
      <c r="L160" s="18"/>
      <c r="M160" s="18"/>
      <c r="N160"/>
      <c r="P160" s="6"/>
      <c r="Q160" s="6"/>
      <c r="R160" s="6"/>
      <c r="S160" s="6"/>
      <c r="T160" s="6"/>
    </row>
    <row r="161" spans="1:20" s="13" customFormat="1" ht="15">
      <c r="A161" s="41">
        <v>8</v>
      </c>
      <c r="B161" s="32" t="s">
        <v>217</v>
      </c>
      <c r="C161" s="49" t="s">
        <v>286</v>
      </c>
      <c r="D161" s="34">
        <f t="shared" si="19"/>
        <v>0</v>
      </c>
      <c r="E161" s="35"/>
      <c r="F161" s="36"/>
      <c r="G161" s="36"/>
      <c r="H161" s="36"/>
      <c r="I161" s="36"/>
      <c r="J161" s="36"/>
      <c r="K161" s="36"/>
      <c r="L161" s="36"/>
      <c r="M161" s="36"/>
      <c r="N161"/>
      <c r="P161" s="6"/>
      <c r="Q161" s="6"/>
      <c r="R161" s="6"/>
      <c r="S161" s="6"/>
      <c r="T161" s="6"/>
    </row>
    <row r="162" spans="1:20" s="13" customFormat="1" ht="15">
      <c r="A162" s="20">
        <v>9</v>
      </c>
      <c r="B162" s="21" t="s">
        <v>278</v>
      </c>
      <c r="C162" s="56" t="s">
        <v>286</v>
      </c>
      <c r="D162" s="28">
        <f t="shared" si="19"/>
        <v>0</v>
      </c>
      <c r="E162" s="25"/>
      <c r="F162" s="18"/>
      <c r="G162" s="18"/>
      <c r="H162" s="18"/>
      <c r="I162" s="18"/>
      <c r="J162" s="18"/>
      <c r="K162" s="18"/>
      <c r="L162" s="18"/>
      <c r="M162" s="18"/>
      <c r="N162"/>
      <c r="P162" s="6"/>
      <c r="Q162" s="6"/>
      <c r="R162" s="6"/>
      <c r="S162" s="6"/>
      <c r="T162" s="6"/>
    </row>
    <row r="163" spans="1:14" s="13" customFormat="1" ht="15">
      <c r="A163" s="41">
        <v>10</v>
      </c>
      <c r="B163" s="32" t="s">
        <v>283</v>
      </c>
      <c r="C163" s="49" t="s">
        <v>286</v>
      </c>
      <c r="D163" s="34">
        <f t="shared" si="19"/>
        <v>0</v>
      </c>
      <c r="E163" s="35"/>
      <c r="F163" s="36"/>
      <c r="G163" s="36"/>
      <c r="H163" s="36"/>
      <c r="I163" s="36"/>
      <c r="J163" s="36"/>
      <c r="K163" s="36"/>
      <c r="L163" s="36"/>
      <c r="M163" s="36"/>
      <c r="N163"/>
    </row>
    <row r="164" spans="1:14" s="13" customFormat="1" ht="15">
      <c r="A164" s="20">
        <v>11</v>
      </c>
      <c r="B164" s="21" t="s">
        <v>56</v>
      </c>
      <c r="C164" s="55" t="s">
        <v>286</v>
      </c>
      <c r="D164" s="28">
        <f t="shared" si="19"/>
        <v>0</v>
      </c>
      <c r="E164" s="25"/>
      <c r="F164" s="18"/>
      <c r="G164" s="18"/>
      <c r="H164" s="18"/>
      <c r="I164" s="18"/>
      <c r="J164" s="18"/>
      <c r="K164" s="18"/>
      <c r="L164" s="18"/>
      <c r="M164" s="18"/>
      <c r="N164"/>
    </row>
    <row r="165" spans="1:14" s="13" customFormat="1" ht="13.5" thickBot="1">
      <c r="A165"/>
      <c r="B165"/>
      <c r="C165"/>
      <c r="D165" s="45">
        <f>SUM(D154:D164)</f>
        <v>13</v>
      </c>
      <c r="E165" s="46">
        <f>SUM(E154:E164)</f>
        <v>11</v>
      </c>
      <c r="F165" s="47">
        <f>SUM(F154:F164)</f>
        <v>0</v>
      </c>
      <c r="G165" s="47">
        <f aca="true" t="shared" si="20" ref="G165:M165">SUM(G154:G164)</f>
        <v>2</v>
      </c>
      <c r="H165" s="47">
        <f t="shared" si="20"/>
        <v>0</v>
      </c>
      <c r="I165" s="47">
        <f t="shared" si="20"/>
        <v>0</v>
      </c>
      <c r="J165" s="47">
        <f t="shared" si="20"/>
        <v>0</v>
      </c>
      <c r="K165" s="47">
        <f t="shared" si="20"/>
        <v>0</v>
      </c>
      <c r="L165" s="47">
        <f t="shared" si="20"/>
        <v>0</v>
      </c>
      <c r="M165" s="47">
        <f t="shared" si="20"/>
        <v>0</v>
      </c>
      <c r="N165"/>
    </row>
    <row r="166" s="13" customFormat="1" ht="12.75">
      <c r="N166"/>
    </row>
    <row r="167" spans="1:14" s="13" customFormat="1" ht="18.75" thickBot="1">
      <c r="A167" s="104" t="s">
        <v>287</v>
      </c>
      <c r="B167" s="105"/>
      <c r="C167" s="105"/>
      <c r="D167" s="106"/>
      <c r="E167" s="107" t="s">
        <v>312</v>
      </c>
      <c r="F167" s="108"/>
      <c r="G167" s="108"/>
      <c r="H167" s="108"/>
      <c r="I167" s="108"/>
      <c r="J167" s="108"/>
      <c r="K167" s="108"/>
      <c r="L167" s="108"/>
      <c r="M167" s="109"/>
      <c r="N167"/>
    </row>
    <row r="168" spans="1:14" s="13" customFormat="1" ht="15.75">
      <c r="A168" s="58"/>
      <c r="B168" s="58" t="s">
        <v>0</v>
      </c>
      <c r="C168" s="59" t="s">
        <v>26</v>
      </c>
      <c r="D168" s="60" t="s">
        <v>9</v>
      </c>
      <c r="E168" s="61" t="s">
        <v>311</v>
      </c>
      <c r="F168" s="62" t="s">
        <v>313</v>
      </c>
      <c r="G168" s="62" t="s">
        <v>10</v>
      </c>
      <c r="H168" s="62" t="s">
        <v>11</v>
      </c>
      <c r="I168" s="62" t="s">
        <v>12</v>
      </c>
      <c r="J168" s="62" t="s">
        <v>13</v>
      </c>
      <c r="K168" s="62" t="s">
        <v>14</v>
      </c>
      <c r="L168" s="62" t="s">
        <v>16</v>
      </c>
      <c r="M168" s="62" t="s">
        <v>17</v>
      </c>
      <c r="N168"/>
    </row>
    <row r="169" spans="1:14" s="13" customFormat="1" ht="15">
      <c r="A169" s="83">
        <v>1</v>
      </c>
      <c r="B169" s="84" t="s">
        <v>289</v>
      </c>
      <c r="C169" s="85" t="s">
        <v>287</v>
      </c>
      <c r="D169" s="86">
        <f aca="true" t="shared" si="21" ref="D169:D179">SUM(E169:M169)</f>
        <v>2</v>
      </c>
      <c r="E169" s="81">
        <v>1</v>
      </c>
      <c r="F169" s="82"/>
      <c r="G169" s="82">
        <v>1</v>
      </c>
      <c r="H169" s="82"/>
      <c r="I169" s="82"/>
      <c r="J169" s="82"/>
      <c r="K169" s="82"/>
      <c r="L169" s="82"/>
      <c r="M169" s="82"/>
      <c r="N169"/>
    </row>
    <row r="170" spans="1:14" s="13" customFormat="1" ht="15">
      <c r="A170" s="87">
        <v>2</v>
      </c>
      <c r="B170" s="64" t="s">
        <v>310</v>
      </c>
      <c r="C170" s="88" t="s">
        <v>287</v>
      </c>
      <c r="D170" s="66">
        <f t="shared" si="21"/>
        <v>1</v>
      </c>
      <c r="E170" s="61"/>
      <c r="F170" s="62"/>
      <c r="G170" s="62">
        <v>1</v>
      </c>
      <c r="H170" s="62"/>
      <c r="I170" s="62"/>
      <c r="J170" s="62"/>
      <c r="K170" s="62"/>
      <c r="L170" s="62"/>
      <c r="M170" s="62"/>
      <c r="N170"/>
    </row>
    <row r="171" spans="1:14" s="13" customFormat="1" ht="15">
      <c r="A171" s="83">
        <v>3</v>
      </c>
      <c r="B171" s="84" t="s">
        <v>294</v>
      </c>
      <c r="C171" s="85" t="s">
        <v>287</v>
      </c>
      <c r="D171" s="86">
        <f t="shared" si="21"/>
        <v>1</v>
      </c>
      <c r="E171" s="81"/>
      <c r="F171" s="82"/>
      <c r="G171" s="82">
        <v>1</v>
      </c>
      <c r="H171" s="82"/>
      <c r="I171" s="82"/>
      <c r="J171" s="82"/>
      <c r="K171" s="82"/>
      <c r="L171" s="82"/>
      <c r="M171" s="82"/>
      <c r="N171"/>
    </row>
    <row r="172" spans="1:14" s="13" customFormat="1" ht="15">
      <c r="A172" s="87">
        <v>4</v>
      </c>
      <c r="B172" s="64" t="s">
        <v>295</v>
      </c>
      <c r="C172" s="88" t="s">
        <v>287</v>
      </c>
      <c r="D172" s="66">
        <f t="shared" si="21"/>
        <v>0</v>
      </c>
      <c r="E172" s="61"/>
      <c r="F172" s="62"/>
      <c r="G172" s="62"/>
      <c r="H172" s="62"/>
      <c r="I172" s="62"/>
      <c r="J172" s="62"/>
      <c r="K172" s="62"/>
      <c r="L172" s="62"/>
      <c r="M172" s="62"/>
      <c r="N172"/>
    </row>
    <row r="173" spans="1:14" s="13" customFormat="1" ht="15">
      <c r="A173" s="83">
        <v>5</v>
      </c>
      <c r="B173" s="84" t="s">
        <v>292</v>
      </c>
      <c r="C173" s="85" t="s">
        <v>287</v>
      </c>
      <c r="D173" s="86">
        <f t="shared" si="21"/>
        <v>0</v>
      </c>
      <c r="E173" s="81"/>
      <c r="F173" s="82"/>
      <c r="G173" s="82"/>
      <c r="H173" s="82"/>
      <c r="I173" s="82"/>
      <c r="J173" s="82"/>
      <c r="K173" s="82"/>
      <c r="L173" s="82"/>
      <c r="M173" s="82"/>
      <c r="N173"/>
    </row>
    <row r="174" spans="1:14" s="13" customFormat="1" ht="15">
      <c r="A174" s="87">
        <v>6</v>
      </c>
      <c r="B174" s="64" t="s">
        <v>293</v>
      </c>
      <c r="C174" s="88" t="s">
        <v>287</v>
      </c>
      <c r="D174" s="66">
        <f t="shared" si="21"/>
        <v>0</v>
      </c>
      <c r="E174" s="61"/>
      <c r="F174" s="62"/>
      <c r="G174" s="62"/>
      <c r="H174" s="62"/>
      <c r="I174" s="62"/>
      <c r="J174" s="62"/>
      <c r="K174" s="62"/>
      <c r="L174" s="62"/>
      <c r="M174" s="62"/>
      <c r="N174"/>
    </row>
    <row r="175" spans="1:14" s="13" customFormat="1" ht="15">
      <c r="A175" s="83">
        <v>7</v>
      </c>
      <c r="B175" s="84" t="s">
        <v>297</v>
      </c>
      <c r="C175" s="85" t="s">
        <v>287</v>
      </c>
      <c r="D175" s="86">
        <f t="shared" si="21"/>
        <v>0</v>
      </c>
      <c r="E175" s="81"/>
      <c r="F175" s="82"/>
      <c r="G175" s="82"/>
      <c r="H175" s="82"/>
      <c r="I175" s="82"/>
      <c r="J175" s="82"/>
      <c r="K175" s="82"/>
      <c r="L175" s="82"/>
      <c r="M175" s="82"/>
      <c r="N175"/>
    </row>
    <row r="176" spans="1:14" s="13" customFormat="1" ht="15">
      <c r="A176" s="87">
        <v>8</v>
      </c>
      <c r="B176" s="64" t="s">
        <v>290</v>
      </c>
      <c r="C176" s="88" t="s">
        <v>287</v>
      </c>
      <c r="D176" s="66">
        <f t="shared" si="21"/>
        <v>0</v>
      </c>
      <c r="E176" s="61"/>
      <c r="F176" s="62"/>
      <c r="G176" s="62"/>
      <c r="H176" s="62"/>
      <c r="I176" s="62"/>
      <c r="J176" s="62"/>
      <c r="K176" s="62"/>
      <c r="L176" s="62"/>
      <c r="M176" s="62"/>
      <c r="N176"/>
    </row>
    <row r="177" spans="1:14" s="13" customFormat="1" ht="15">
      <c r="A177" s="83">
        <v>9</v>
      </c>
      <c r="B177" s="84" t="s">
        <v>291</v>
      </c>
      <c r="C177" s="85" t="s">
        <v>287</v>
      </c>
      <c r="D177" s="86">
        <f t="shared" si="21"/>
        <v>0</v>
      </c>
      <c r="E177" s="81"/>
      <c r="F177" s="82"/>
      <c r="G177" s="82"/>
      <c r="H177" s="82"/>
      <c r="I177" s="82"/>
      <c r="J177" s="82"/>
      <c r="K177" s="82"/>
      <c r="L177" s="82"/>
      <c r="M177" s="82"/>
      <c r="N177"/>
    </row>
    <row r="178" spans="1:14" s="13" customFormat="1" ht="15">
      <c r="A178" s="87">
        <v>10</v>
      </c>
      <c r="B178" s="64" t="s">
        <v>288</v>
      </c>
      <c r="C178" s="89" t="s">
        <v>287</v>
      </c>
      <c r="D178" s="66">
        <f t="shared" si="21"/>
        <v>0</v>
      </c>
      <c r="E178" s="61"/>
      <c r="F178" s="62"/>
      <c r="G178" s="62"/>
      <c r="H178" s="62"/>
      <c r="I178" s="62"/>
      <c r="J178" s="62"/>
      <c r="K178" s="62"/>
      <c r="L178" s="62"/>
      <c r="M178" s="62"/>
      <c r="N178"/>
    </row>
    <row r="179" spans="1:14" s="13" customFormat="1" ht="15">
      <c r="A179" s="83">
        <v>11</v>
      </c>
      <c r="B179" s="84" t="s">
        <v>296</v>
      </c>
      <c r="C179" s="85" t="s">
        <v>287</v>
      </c>
      <c r="D179" s="86">
        <f t="shared" si="21"/>
        <v>0</v>
      </c>
      <c r="E179" s="81"/>
      <c r="F179" s="82"/>
      <c r="G179" s="82"/>
      <c r="H179" s="82"/>
      <c r="I179" s="82"/>
      <c r="J179" s="82"/>
      <c r="K179" s="82"/>
      <c r="L179" s="82"/>
      <c r="M179" s="82"/>
      <c r="N179"/>
    </row>
    <row r="180" spans="1:14" s="13" customFormat="1" ht="13.5" thickBot="1">
      <c r="A180"/>
      <c r="B180"/>
      <c r="C180"/>
      <c r="D180" s="73">
        <f>SUM(D169:D179)</f>
        <v>4</v>
      </c>
      <c r="E180" s="74">
        <f>SUM(E169:E179)</f>
        <v>1</v>
      </c>
      <c r="F180" s="75">
        <f>SUM(F169:F179)</f>
        <v>0</v>
      </c>
      <c r="G180" s="75">
        <f aca="true" t="shared" si="22" ref="G180:M180">SUM(G169:G179)</f>
        <v>3</v>
      </c>
      <c r="H180" s="75">
        <f t="shared" si="22"/>
        <v>0</v>
      </c>
      <c r="I180" s="75">
        <f t="shared" si="22"/>
        <v>0</v>
      </c>
      <c r="J180" s="75">
        <f t="shared" si="22"/>
        <v>0</v>
      </c>
      <c r="K180" s="75">
        <f t="shared" si="22"/>
        <v>0</v>
      </c>
      <c r="L180" s="75">
        <f t="shared" si="22"/>
        <v>0</v>
      </c>
      <c r="M180" s="75">
        <f t="shared" si="22"/>
        <v>0</v>
      </c>
      <c r="N180"/>
    </row>
    <row r="181" spans="2:14" s="13" customFormat="1" ht="12.75">
      <c r="B181" s="14"/>
      <c r="C181" s="15"/>
      <c r="E181" s="16"/>
      <c r="F181" s="16"/>
      <c r="G181" s="16"/>
      <c r="H181" s="16"/>
      <c r="I181" s="16"/>
      <c r="J181" s="16"/>
      <c r="K181" s="16"/>
      <c r="L181" s="16"/>
      <c r="M181" s="16"/>
      <c r="N181"/>
    </row>
    <row r="182" spans="2:14" s="13" customFormat="1" ht="12.75">
      <c r="B182" s="14"/>
      <c r="C182" s="15"/>
      <c r="E182" s="16"/>
      <c r="F182" s="16"/>
      <c r="G182" s="16"/>
      <c r="H182" s="16"/>
      <c r="I182" s="16"/>
      <c r="J182" s="16"/>
      <c r="K182" s="16"/>
      <c r="L182" s="16"/>
      <c r="M182" s="16"/>
      <c r="N182"/>
    </row>
    <row r="183" spans="2:14" s="13" customFormat="1" ht="12.75">
      <c r="B183" s="14"/>
      <c r="C183" s="15"/>
      <c r="E183" s="16"/>
      <c r="F183" s="16"/>
      <c r="G183" s="16"/>
      <c r="H183" s="16"/>
      <c r="I183" s="16"/>
      <c r="J183" s="16"/>
      <c r="K183" s="16"/>
      <c r="L183" s="16"/>
      <c r="M183" s="16"/>
      <c r="N183"/>
    </row>
    <row r="184" spans="2:14" s="13" customFormat="1" ht="12.75">
      <c r="B184" s="14"/>
      <c r="C184" s="15"/>
      <c r="E184" s="16"/>
      <c r="F184" s="16"/>
      <c r="G184" s="16"/>
      <c r="H184" s="16"/>
      <c r="I184" s="16"/>
      <c r="J184" s="16"/>
      <c r="K184" s="16"/>
      <c r="L184" s="16"/>
      <c r="M184" s="16"/>
      <c r="N184"/>
    </row>
    <row r="185" spans="2:14" s="13" customFormat="1" ht="12.75">
      <c r="B185" s="14"/>
      <c r="C185" s="15"/>
      <c r="E185" s="16"/>
      <c r="F185" s="16"/>
      <c r="G185" s="16"/>
      <c r="H185" s="16"/>
      <c r="I185" s="16"/>
      <c r="J185" s="16"/>
      <c r="K185" s="16"/>
      <c r="L185" s="16"/>
      <c r="M185" s="16"/>
      <c r="N185"/>
    </row>
    <row r="186" spans="2:14" s="13" customFormat="1" ht="12.75">
      <c r="B186" s="14"/>
      <c r="C186" s="15"/>
      <c r="E186" s="16"/>
      <c r="F186" s="16"/>
      <c r="G186" s="16"/>
      <c r="H186" s="16"/>
      <c r="I186" s="16"/>
      <c r="J186" s="16"/>
      <c r="K186" s="16"/>
      <c r="L186" s="16"/>
      <c r="M186" s="16"/>
      <c r="N186"/>
    </row>
    <row r="187" spans="2:14" s="13" customFormat="1" ht="12.75">
      <c r="B187" s="14"/>
      <c r="C187" s="15"/>
      <c r="E187" s="16"/>
      <c r="F187" s="16"/>
      <c r="G187" s="16"/>
      <c r="H187" s="16"/>
      <c r="I187" s="16"/>
      <c r="J187" s="16"/>
      <c r="K187" s="16"/>
      <c r="L187" s="16"/>
      <c r="M187" s="16"/>
      <c r="N187"/>
    </row>
    <row r="188" spans="2:14" s="13" customFormat="1" ht="12.75">
      <c r="B188" s="14"/>
      <c r="C188" s="15"/>
      <c r="E188" s="16"/>
      <c r="F188" s="16"/>
      <c r="G188" s="16"/>
      <c r="H188" s="16"/>
      <c r="I188" s="16"/>
      <c r="J188" s="16"/>
      <c r="K188" s="16"/>
      <c r="L188" s="16"/>
      <c r="M188" s="16"/>
      <c r="N188"/>
    </row>
    <row r="189" spans="2:14" s="13" customFormat="1" ht="12.75">
      <c r="B189" s="14"/>
      <c r="C189" s="15"/>
      <c r="E189" s="16"/>
      <c r="F189" s="16"/>
      <c r="G189" s="16"/>
      <c r="H189" s="16"/>
      <c r="I189" s="16"/>
      <c r="J189" s="16"/>
      <c r="K189" s="16"/>
      <c r="L189" s="16"/>
      <c r="M189" s="16"/>
      <c r="N189"/>
    </row>
    <row r="190" spans="2:14" s="13" customFormat="1" ht="12.75">
      <c r="B190" s="14"/>
      <c r="C190" s="15"/>
      <c r="E190" s="16"/>
      <c r="F190" s="16"/>
      <c r="G190" s="16"/>
      <c r="H190" s="16"/>
      <c r="I190" s="16"/>
      <c r="J190" s="16"/>
      <c r="K190" s="16"/>
      <c r="L190" s="16"/>
      <c r="M190" s="16"/>
      <c r="N190"/>
    </row>
    <row r="191" spans="2:14" s="13" customFormat="1" ht="12.75">
      <c r="B191" s="14"/>
      <c r="C191" s="15"/>
      <c r="E191" s="16"/>
      <c r="F191" s="16"/>
      <c r="G191" s="16"/>
      <c r="H191" s="16"/>
      <c r="I191" s="16"/>
      <c r="J191" s="16"/>
      <c r="K191" s="16"/>
      <c r="L191" s="16"/>
      <c r="M191" s="16"/>
      <c r="N191"/>
    </row>
    <row r="192" spans="2:14" s="13" customFormat="1" ht="12.75">
      <c r="B192" s="14"/>
      <c r="C192" s="15"/>
      <c r="E192" s="16"/>
      <c r="F192" s="16"/>
      <c r="G192" s="16"/>
      <c r="H192" s="16"/>
      <c r="I192" s="16"/>
      <c r="J192" s="16"/>
      <c r="K192" s="16"/>
      <c r="L192" s="16"/>
      <c r="M192" s="16"/>
      <c r="N192"/>
    </row>
    <row r="193" spans="2:14" s="13" customFormat="1" ht="12.75">
      <c r="B193" s="14"/>
      <c r="C193" s="15"/>
      <c r="E193" s="16"/>
      <c r="F193" s="16"/>
      <c r="G193" s="16"/>
      <c r="H193" s="16"/>
      <c r="I193" s="16"/>
      <c r="J193" s="16"/>
      <c r="K193" s="16"/>
      <c r="L193" s="16"/>
      <c r="M193" s="16"/>
      <c r="N193"/>
    </row>
    <row r="194" spans="2:14" s="13" customFormat="1" ht="12.75">
      <c r="B194" s="14"/>
      <c r="C194" s="15"/>
      <c r="E194" s="16"/>
      <c r="F194" s="16"/>
      <c r="G194" s="16"/>
      <c r="H194" s="16"/>
      <c r="I194" s="16"/>
      <c r="J194" s="16"/>
      <c r="K194" s="16"/>
      <c r="L194" s="16"/>
      <c r="M194" s="16"/>
      <c r="N194"/>
    </row>
    <row r="195" spans="2:14" s="13" customFormat="1" ht="12.75">
      <c r="B195" s="14"/>
      <c r="C195" s="15"/>
      <c r="E195" s="16"/>
      <c r="F195" s="16"/>
      <c r="G195" s="16"/>
      <c r="H195" s="16"/>
      <c r="I195" s="16"/>
      <c r="J195" s="16"/>
      <c r="K195" s="16"/>
      <c r="L195" s="16"/>
      <c r="M195" s="16"/>
      <c r="N195"/>
    </row>
    <row r="196" spans="2:14" s="13" customFormat="1" ht="12.75">
      <c r="B196" s="14"/>
      <c r="C196" s="15"/>
      <c r="E196" s="16"/>
      <c r="F196" s="16"/>
      <c r="G196" s="16"/>
      <c r="H196" s="16"/>
      <c r="I196" s="16"/>
      <c r="J196" s="16"/>
      <c r="K196" s="16"/>
      <c r="L196" s="16"/>
      <c r="M196" s="16"/>
      <c r="N196"/>
    </row>
    <row r="197" spans="2:14" s="13" customFormat="1" ht="12.75">
      <c r="B197" s="14"/>
      <c r="C197" s="15"/>
      <c r="E197" s="16"/>
      <c r="F197" s="16"/>
      <c r="G197" s="16"/>
      <c r="H197" s="16"/>
      <c r="I197" s="16"/>
      <c r="J197" s="16"/>
      <c r="K197" s="16"/>
      <c r="L197" s="16"/>
      <c r="M197" s="16"/>
      <c r="N197"/>
    </row>
    <row r="198" spans="2:14" s="13" customFormat="1" ht="12.75">
      <c r="B198" s="14"/>
      <c r="C198" s="15"/>
      <c r="E198" s="16"/>
      <c r="F198" s="16"/>
      <c r="G198" s="16"/>
      <c r="H198" s="16"/>
      <c r="I198" s="16"/>
      <c r="J198" s="16"/>
      <c r="K198" s="16"/>
      <c r="L198" s="16"/>
      <c r="M198" s="16"/>
      <c r="N198"/>
    </row>
    <row r="199" spans="2:14" s="13" customFormat="1" ht="12.75">
      <c r="B199" s="14"/>
      <c r="C199" s="1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/>
    </row>
    <row r="200" spans="2:14" s="13" customFormat="1" ht="12.75">
      <c r="B200" s="14"/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/>
    </row>
    <row r="201" spans="2:14" s="13" customFormat="1" ht="12.75">
      <c r="B201" s="14"/>
      <c r="C201" s="1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/>
    </row>
    <row r="202" spans="2:14" s="13" customFormat="1" ht="12.75">
      <c r="B202" s="14"/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/>
    </row>
    <row r="203" spans="2:14" s="13" customFormat="1" ht="12.75">
      <c r="B203" s="14"/>
      <c r="C203" s="1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/>
    </row>
    <row r="204" spans="2:14" s="13" customFormat="1" ht="12.75">
      <c r="B204" s="14"/>
      <c r="C204" s="15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/>
    </row>
    <row r="205" spans="2:14" s="13" customFormat="1" ht="12.75">
      <c r="B205" s="14"/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/>
    </row>
    <row r="206" spans="2:14" s="13" customFormat="1" ht="12.75">
      <c r="B206" s="14"/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/>
    </row>
    <row r="207" spans="2:14" s="13" customFormat="1" ht="12.75">
      <c r="B207" s="14"/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/>
    </row>
    <row r="208" spans="2:14" s="13" customFormat="1" ht="12.75">
      <c r="B208" s="14"/>
      <c r="C208" s="15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/>
    </row>
    <row r="209" spans="2:14" s="13" customFormat="1" ht="12.75">
      <c r="B209" s="14"/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/>
    </row>
    <row r="210" spans="2:14" s="13" customFormat="1" ht="12.75">
      <c r="B210" s="14"/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/>
    </row>
    <row r="211" spans="2:14" s="13" customFormat="1" ht="12.75">
      <c r="B211" s="14"/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/>
    </row>
    <row r="212" spans="2:14" s="13" customFormat="1" ht="12.75">
      <c r="B212" s="14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/>
    </row>
    <row r="213" spans="2:14" s="13" customFormat="1" ht="12.75">
      <c r="B213" s="14"/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/>
    </row>
    <row r="214" spans="2:14" s="13" customFormat="1" ht="12.75">
      <c r="B214" s="14"/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/>
    </row>
    <row r="215" spans="2:14" s="13" customFormat="1" ht="12.75">
      <c r="B215" s="14"/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/>
    </row>
    <row r="216" spans="2:14" s="13" customFormat="1" ht="12.75">
      <c r="B216" s="14"/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/>
    </row>
    <row r="217" spans="2:14" s="13" customFormat="1" ht="12.75">
      <c r="B217" s="14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/>
    </row>
    <row r="218" spans="2:14" s="13" customFormat="1" ht="12.75">
      <c r="B218" s="14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/>
    </row>
    <row r="219" spans="2:14" s="13" customFormat="1" ht="12.75">
      <c r="B219" s="14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/>
    </row>
    <row r="220" spans="2:14" s="13" customFormat="1" ht="12.75">
      <c r="B220" s="14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/>
    </row>
    <row r="221" spans="2:14" s="13" customFormat="1" ht="12.75">
      <c r="B221" s="14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/>
    </row>
    <row r="222" spans="2:14" s="13" customFormat="1" ht="12.75">
      <c r="B222" s="14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/>
    </row>
    <row r="223" spans="2:14" s="13" customFormat="1" ht="12.75">
      <c r="B223" s="14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/>
    </row>
    <row r="224" spans="2:14" s="13" customFormat="1" ht="12.75">
      <c r="B224" s="14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/>
    </row>
    <row r="225" spans="2:14" s="13" customFormat="1" ht="12.75">
      <c r="B225" s="14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/>
    </row>
    <row r="226" spans="2:14" s="13" customFormat="1" ht="12.75">
      <c r="B226" s="14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/>
    </row>
    <row r="227" spans="2:14" s="13" customFormat="1" ht="12.75">
      <c r="B227" s="14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/>
    </row>
    <row r="228" spans="2:14" s="13" customFormat="1" ht="12.75">
      <c r="B228" s="14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/>
    </row>
    <row r="229" spans="2:14" s="13" customFormat="1" ht="12.75">
      <c r="B229" s="14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/>
    </row>
    <row r="230" spans="2:14" s="13" customFormat="1" ht="12.75">
      <c r="B230" s="14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/>
    </row>
    <row r="231" spans="2:14" s="13" customFormat="1" ht="12.75">
      <c r="B231" s="14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/>
    </row>
    <row r="232" spans="2:14" s="13" customFormat="1" ht="12.75">
      <c r="B232" s="14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/>
    </row>
    <row r="233" spans="2:14" s="13" customFormat="1" ht="12.75">
      <c r="B233" s="14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/>
    </row>
    <row r="234" spans="2:14" s="13" customFormat="1" ht="12.75">
      <c r="B234" s="14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/>
    </row>
    <row r="235" spans="2:14" s="13" customFormat="1" ht="12.75">
      <c r="B235" s="14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/>
    </row>
    <row r="236" spans="2:14" s="13" customFormat="1" ht="12.75">
      <c r="B236" s="14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/>
    </row>
    <row r="237" spans="2:14" s="13" customFormat="1" ht="12.75">
      <c r="B237" s="14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/>
    </row>
    <row r="238" spans="2:14" s="13" customFormat="1" ht="12.75">
      <c r="B238" s="14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/>
    </row>
    <row r="239" spans="2:14" s="13" customFormat="1" ht="12.75">
      <c r="B239" s="14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/>
    </row>
    <row r="240" spans="2:14" s="13" customFormat="1" ht="12.75">
      <c r="B240" s="14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/>
    </row>
    <row r="241" spans="2:14" s="13" customFormat="1" ht="12.75">
      <c r="B241" s="14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/>
    </row>
    <row r="242" spans="2:14" s="13" customFormat="1" ht="12.75">
      <c r="B242" s="14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/>
    </row>
    <row r="243" spans="2:14" s="13" customFormat="1" ht="12.75">
      <c r="B243" s="14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/>
    </row>
    <row r="244" spans="2:14" s="13" customFormat="1" ht="12.75">
      <c r="B244" s="14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/>
    </row>
    <row r="245" spans="2:14" s="13" customFormat="1" ht="12.75">
      <c r="B245" s="14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/>
    </row>
    <row r="246" spans="2:14" s="13" customFormat="1" ht="12.75">
      <c r="B246" s="14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/>
    </row>
    <row r="247" spans="2:14" s="13" customFormat="1" ht="12.75">
      <c r="B247" s="14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/>
    </row>
    <row r="248" spans="2:14" s="13" customFormat="1" ht="12.75">
      <c r="B248" s="14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/>
    </row>
    <row r="249" spans="2:14" s="13" customFormat="1" ht="12.75">
      <c r="B249" s="14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/>
    </row>
    <row r="250" spans="2:14" s="13" customFormat="1" ht="12.75">
      <c r="B250" s="14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/>
    </row>
    <row r="251" spans="2:14" s="13" customFormat="1" ht="12.75">
      <c r="B251" s="14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/>
    </row>
    <row r="252" spans="2:14" s="13" customFormat="1" ht="12.75">
      <c r="B252" s="14"/>
      <c r="C252" s="1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/>
    </row>
    <row r="253" spans="2:14" s="13" customFormat="1" ht="12.75">
      <c r="B253" s="14"/>
      <c r="C253" s="15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/>
    </row>
    <row r="254" spans="2:14" s="13" customFormat="1" ht="12.75">
      <c r="B254" s="14"/>
      <c r="C254" s="15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/>
    </row>
    <row r="255" spans="2:14" s="13" customFormat="1" ht="12.75">
      <c r="B255" s="14"/>
      <c r="C255" s="1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/>
    </row>
    <row r="256" spans="2:14" s="13" customFormat="1" ht="12.75">
      <c r="B256" s="14"/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/>
    </row>
    <row r="257" spans="2:14" s="13" customFormat="1" ht="12.75">
      <c r="B257" s="14"/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/>
    </row>
    <row r="258" spans="2:14" s="13" customFormat="1" ht="12.75">
      <c r="B258" s="14"/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/>
    </row>
    <row r="259" spans="2:14" s="13" customFormat="1" ht="12.75">
      <c r="B259" s="14"/>
      <c r="C259" s="1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/>
    </row>
    <row r="260" spans="2:14" s="13" customFormat="1" ht="12.75">
      <c r="B260" s="14"/>
      <c r="C260" s="1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/>
    </row>
    <row r="261" spans="2:14" s="13" customFormat="1" ht="12.75">
      <c r="B261" s="14"/>
      <c r="C261" s="1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/>
    </row>
    <row r="262" spans="2:14" s="13" customFormat="1" ht="12.75">
      <c r="B262" s="14"/>
      <c r="C262" s="1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/>
    </row>
    <row r="263" spans="2:14" s="13" customFormat="1" ht="12.75">
      <c r="B263" s="14"/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/>
    </row>
    <row r="264" spans="2:14" s="13" customFormat="1" ht="12.75">
      <c r="B264" s="14"/>
      <c r="C264" s="15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/>
    </row>
    <row r="265" spans="2:14" s="13" customFormat="1" ht="12.75">
      <c r="B265" s="14"/>
      <c r="C265" s="1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/>
    </row>
    <row r="266" spans="2:14" s="13" customFormat="1" ht="12.75">
      <c r="B266" s="14"/>
      <c r="C266" s="15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/>
    </row>
    <row r="267" spans="2:14" s="13" customFormat="1" ht="12.75">
      <c r="B267" s="14"/>
      <c r="C267" s="1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/>
    </row>
    <row r="268" spans="2:14" s="13" customFormat="1" ht="12.75">
      <c r="B268" s="14"/>
      <c r="C268" s="15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/>
    </row>
    <row r="269" spans="2:14" s="13" customFormat="1" ht="12.75">
      <c r="B269" s="14"/>
      <c r="C269" s="1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/>
    </row>
    <row r="270" spans="2:14" s="13" customFormat="1" ht="12.75">
      <c r="B270" s="14"/>
      <c r="C270" s="1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/>
    </row>
    <row r="271" spans="2:14" s="13" customFormat="1" ht="12.75">
      <c r="B271" s="14"/>
      <c r="C271" s="1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/>
    </row>
    <row r="272" spans="2:14" s="13" customFormat="1" ht="12.75">
      <c r="B272" s="14"/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/>
    </row>
    <row r="273" spans="2:14" s="13" customFormat="1" ht="12.75">
      <c r="B273" s="14"/>
      <c r="C273" s="1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/>
    </row>
    <row r="274" spans="2:14" s="13" customFormat="1" ht="12.75">
      <c r="B274" s="14"/>
      <c r="C274" s="15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/>
    </row>
    <row r="275" spans="2:15" s="13" customFormat="1" ht="12.75">
      <c r="B275" s="14"/>
      <c r="C275" s="1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/>
      <c r="O275" s="16"/>
    </row>
    <row r="276" spans="2:15" s="13" customFormat="1" ht="12.75">
      <c r="B276" s="14"/>
      <c r="C276" s="15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/>
      <c r="O276" s="16"/>
    </row>
    <row r="277" spans="2:15" s="13" customFormat="1" ht="12.75">
      <c r="B277" s="14"/>
      <c r="C277" s="1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/>
      <c r="O277" s="16"/>
    </row>
  </sheetData>
  <sheetProtection/>
  <mergeCells count="25">
    <mergeCell ref="A1:D1"/>
    <mergeCell ref="E2:M2"/>
    <mergeCell ref="A2:D2"/>
    <mergeCell ref="A17:D17"/>
    <mergeCell ref="A33:D33"/>
    <mergeCell ref="A45:D45"/>
    <mergeCell ref="E33:M33"/>
    <mergeCell ref="E17:M17"/>
    <mergeCell ref="E45:M45"/>
    <mergeCell ref="E60:M60"/>
    <mergeCell ref="A60:D60"/>
    <mergeCell ref="A77:D77"/>
    <mergeCell ref="E77:M77"/>
    <mergeCell ref="A94:D94"/>
    <mergeCell ref="E94:M94"/>
    <mergeCell ref="A152:D152"/>
    <mergeCell ref="E152:M152"/>
    <mergeCell ref="A167:D167"/>
    <mergeCell ref="E167:M167"/>
    <mergeCell ref="A107:D107"/>
    <mergeCell ref="E107:M107"/>
    <mergeCell ref="A126:D126"/>
    <mergeCell ref="E126:M126"/>
    <mergeCell ref="A139:D139"/>
    <mergeCell ref="E139:M139"/>
  </mergeCells>
  <printOptions/>
  <pageMargins left="0.75" right="0.75" top="1" bottom="1" header="0.5" footer="0.5"/>
  <pageSetup horizontalDpi="600" verticalDpi="600" orientation="portrait" paperSize="9" r:id="rId1"/>
  <ignoredErrors>
    <ignoredError sqref="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2012-10-31T06:17:41Z</cp:lastPrinted>
  <dcterms:created xsi:type="dcterms:W3CDTF">2012-10-18T07:03:15Z</dcterms:created>
  <dcterms:modified xsi:type="dcterms:W3CDTF">2012-11-08T11:25:41Z</dcterms:modified>
  <cp:category/>
  <cp:version/>
  <cp:contentType/>
  <cp:contentStatus/>
</cp:coreProperties>
</file>